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amaestre\Downloads\"/>
    </mc:Choice>
  </mc:AlternateContent>
  <xr:revisionPtr revIDLastSave="0" documentId="8_{94CCEDD2-135F-4D88-BE55-83D6328516CC}" xr6:coauthVersionLast="47" xr6:coauthVersionMax="47" xr10:uidLastSave="{00000000-0000-0000-0000-000000000000}"/>
  <bookViews>
    <workbookView xWindow="-120" yWindow="-120" windowWidth="29040" windowHeight="15720" firstSheet="2" activeTab="2" xr2:uid="{00000000-000D-0000-FFFF-FFFF00000000}"/>
  </bookViews>
  <sheets>
    <sheet name="INTRODUCCIÓN" sheetId="3" state="hidden" r:id="rId1"/>
    <sheet name="Instructivo" sheetId="2" state="hidden" r:id="rId2"/>
    <sheet name="PTEP 2026" sheetId="12" r:id="rId3"/>
    <sheet name="Hoja1" sheetId="4" state="hidden" r:id="rId4"/>
  </sheets>
  <definedNames>
    <definedName name="_xlnm._FilterDatabase" localSheetId="2" hidden="1">'PTEP 2026'!$A$2:$AE$34</definedName>
  </definedNames>
  <calcPr calcId="191028"/>
  <customWorkbookViews>
    <customWorkbookView name="Filtro 2" guid="{38BAABE7-9EB0-4F9A-BF84-2A0ACFA34C32}" maximized="1" windowWidth="0" windowHeight="0" activeSheetId="0"/>
    <customWorkbookView name="Filtro 1" guid="{BB7FAA85-DA52-47DA-BB1E-B70D42332BB2}"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12" l="1"/>
  <c r="Z17" i="12"/>
  <c r="Z16" i="12"/>
  <c r="Z15" i="12"/>
  <c r="Z14" i="12"/>
  <c r="Z26" i="12"/>
  <c r="Z24" i="12"/>
  <c r="Z30" i="12"/>
  <c r="Z29" i="12"/>
  <c r="Z28" i="12"/>
  <c r="Z27" i="12"/>
  <c r="Z23" i="12"/>
  <c r="Z22" i="12"/>
  <c r="Z21" i="12"/>
  <c r="Z20" i="12"/>
  <c r="Z19" i="12"/>
  <c r="Z13" i="12"/>
  <c r="Z12" i="12"/>
  <c r="Z11" i="12"/>
  <c r="Z10" i="12"/>
  <c r="Z9" i="12"/>
  <c r="Z8" i="12"/>
  <c r="Z7" i="12"/>
  <c r="Z6" i="12"/>
  <c r="Z5" i="12"/>
  <c r="Z4" i="12"/>
  <c r="Z3" i="12"/>
</calcChain>
</file>

<file path=xl/sharedStrings.xml><?xml version="1.0" encoding="utf-8"?>
<sst xmlns="http://schemas.openxmlformats.org/spreadsheetml/2006/main" count="501" uniqueCount="311">
  <si>
    <t xml:space="preserve">INTRODUCCIÓN </t>
  </si>
  <si>
    <r>
      <rPr>
        <i/>
        <sz val="11"/>
        <rFont val="Verdana"/>
        <family val="2"/>
      </rPr>
      <t>Definición del PLAN DE ACCIÓN</t>
    </r>
    <r>
      <rPr>
        <b/>
        <sz val="11"/>
        <rFont val="Verdana"/>
        <family val="2"/>
      </rPr>
      <t xml:space="preserve"> </t>
    </r>
    <r>
      <rPr>
        <sz val="11"/>
        <rFont val="Verdana"/>
        <family val="2"/>
      </rPr>
      <t> </t>
    </r>
    <r>
      <rPr>
        <sz val="16"/>
        <rFont val="Verdana"/>
        <family val="2"/>
      </rPr>
      <t xml:space="preserve"> </t>
    </r>
  </si>
  <si>
    <t>REFERENCIAS NACIONALES Y SECTORIALES</t>
  </si>
  <si>
    <r>
      <t>Referencia nacional: Plan Nacional de Desarrollo :</t>
    </r>
    <r>
      <rPr>
        <sz val="11"/>
        <rFont val="Verdana"/>
        <family val="2"/>
      </rPr>
      <t xml:space="preserve"> 
</t>
    </r>
    <r>
      <rPr>
        <i/>
        <u/>
        <sz val="11"/>
        <rFont val="Verdana"/>
        <family val="2"/>
      </rPr>
      <t xml:space="preserve">
Referencia sectorial: Plan Estratégico Sectorial: </t>
    </r>
    <r>
      <rPr>
        <i/>
        <sz val="11"/>
        <rFont val="Verdana"/>
        <family val="2"/>
      </rPr>
      <t xml:space="preserve"> </t>
    </r>
  </si>
  <si>
    <t>REFERENCIA INSTITUCIONALES</t>
  </si>
  <si>
    <r>
      <t xml:space="preserve">
Misión: </t>
    </r>
    <r>
      <rPr>
        <sz val="11"/>
        <rFont val="Verdana"/>
        <family val="2"/>
      </rPr>
      <t xml:space="preserve"> 
</t>
    </r>
    <r>
      <rPr>
        <i/>
        <u/>
        <sz val="11"/>
        <rFont val="Verdana"/>
        <family val="2"/>
      </rPr>
      <t xml:space="preserve">
Visión: 
Objetivos Estrategicos:</t>
    </r>
  </si>
  <si>
    <t>INSTRUCTIVO PARA EL DILIGENCIAMIENTO DEL FORMATO</t>
  </si>
  <si>
    <r>
      <rPr>
        <b/>
        <u/>
        <sz val="10"/>
        <color theme="5" tint="-0.499984740745262"/>
        <rFont val="Verdana"/>
        <family val="2"/>
      </rPr>
      <t xml:space="preserve">ALINEACIÓN DEL PLAN ESTRATÉGICO INSTITUCIONAL: </t>
    </r>
    <r>
      <rPr>
        <sz val="10"/>
        <color theme="1"/>
        <rFont val="Verdana"/>
        <family val="2"/>
      </rPr>
      <t>Identificar la estrategia, iniciativa e indicador del PEI al cual se articula la actividad a desarrollar. Las actividades puede estar relacionadas directamente con el cumplimiento de una meta o indicador del PEI o pueden ayudar a fortalecer o desarrollar una iniciativa o un objetivo estratégico, razón por la cual se debe aclarar los alcances de las actividades. Estas se diligencian en la sección de alineación de planeación estrategica del formato (columnas A a la D).</t>
    </r>
  </si>
  <si>
    <r>
      <rPr>
        <b/>
        <u/>
        <sz val="10"/>
        <color theme="5" tint="-0.499984740745262"/>
        <rFont val="Verdana"/>
        <family val="2"/>
      </rPr>
      <t>ID:</t>
    </r>
    <r>
      <rPr>
        <b/>
        <u/>
        <sz val="10"/>
        <color theme="1"/>
        <rFont val="Verdana"/>
        <family val="2"/>
      </rPr>
      <t xml:space="preserve"> </t>
    </r>
    <r>
      <rPr>
        <sz val="10"/>
        <color theme="1"/>
        <rFont val="Verdana"/>
        <family val="2"/>
      </rPr>
      <t xml:space="preserve">Enumenar cada una de las actividades relacionadas. Se realiza una vez se consoliden todas las actividades de las áreas. </t>
    </r>
  </si>
  <si>
    <r>
      <rPr>
        <b/>
        <u/>
        <sz val="10"/>
        <color theme="5" tint="-0.499984740745262"/>
        <rFont val="Verdana"/>
        <family val="2"/>
      </rPr>
      <t>ACTIVIDAD</t>
    </r>
    <r>
      <rPr>
        <sz val="10"/>
        <color theme="5" tint="-0.499984740745262"/>
        <rFont val="Verdana"/>
        <family val="2"/>
      </rPr>
      <t xml:space="preserve">: </t>
    </r>
    <r>
      <rPr>
        <sz val="10"/>
        <color theme="1"/>
        <rFont val="Verdana"/>
        <family val="2"/>
      </rPr>
      <t xml:space="preserve">Son acciones a realizar para el cumplimiento de las estrategias, iniciativas, indicadores y/o metas anuales. Se redactan iniciando con un verbo + un sujeto + elemento de contexto o descriptivo, por ejemplo: Actualizar + los documentos del SIG + de la oficina asesora de planeación incorporando los requisitos aplicables a la normatividad en transición. </t>
    </r>
  </si>
  <si>
    <r>
      <rPr>
        <b/>
        <u/>
        <sz val="10"/>
        <color theme="5" tint="-0.499984740745262"/>
        <rFont val="Verdana"/>
        <family val="2"/>
      </rPr>
      <t>PRODUCTO / ENTREGABLE:</t>
    </r>
    <r>
      <rPr>
        <sz val="10"/>
        <color theme="5" tint="-0.499984740745262"/>
        <rFont val="Verdana"/>
        <family val="2"/>
      </rPr>
      <t xml:space="preserve"> </t>
    </r>
    <r>
      <rPr>
        <sz val="10"/>
        <color theme="1"/>
        <rFont val="Verdana"/>
        <family val="2"/>
      </rPr>
      <t xml:space="preserve">En esta columna se debe identificar claramente la evidencia o registro de la actividad, el cual sirva como soporte de la gestión para el cumplimiento de las actividades y metas. Éste puede hacer referencia a: un documento, informe, formato, cantidad de actividades, entre otros.  </t>
    </r>
  </si>
  <si>
    <r>
      <rPr>
        <b/>
        <u/>
        <sz val="10"/>
        <color theme="5" tint="-0.499984740745262"/>
        <rFont val="Verdana"/>
        <family val="2"/>
      </rPr>
      <t xml:space="preserve">PROGRAMACION: </t>
    </r>
    <r>
      <rPr>
        <sz val="10"/>
        <color theme="1"/>
        <rFont val="Verdana"/>
        <family val="2"/>
      </rPr>
      <t>Identifica en el mes (M1, M2, M3, …, M12) la cantidad de entregables para cumplir la meta.</t>
    </r>
  </si>
  <si>
    <t>PROGRAMACIÓN</t>
  </si>
  <si>
    <t>META ANUAL</t>
  </si>
  <si>
    <t>M1</t>
  </si>
  <si>
    <t>M2</t>
  </si>
  <si>
    <t>M3</t>
  </si>
  <si>
    <t>M4</t>
  </si>
  <si>
    <t>M5</t>
  </si>
  <si>
    <t>M6</t>
  </si>
  <si>
    <t>M7</t>
  </si>
  <si>
    <t>M8</t>
  </si>
  <si>
    <t>M9</t>
  </si>
  <si>
    <t>M10</t>
  </si>
  <si>
    <t>M11</t>
  </si>
  <si>
    <t>M12</t>
  </si>
  <si>
    <t>En estas columnas se relacionan la cantidad de avance esperado de la actividad. La desagregación de una actividad por cantidad debe estar concertada por entregables, las cuales deben estar señaladas en el producto y/o entregable.   
La cantidad  de actividades en la programación serán fijadas por cada uno de los procesos, y no pueden ser manipulados por los responsables del diligenciamiento del formato. Si se requiere realizar algún cambio y/o ajuste, estos se deben reportar a la OAP por medio del formato E-01-F-011 SOLICITUD DE MODIFICACIÓN PLANEACIÓN ESTRATÉGICA, según los tiempos definidos en el procedimiento E-01-P-002 FORMULACIÓN, SEGUIMIENTO Y EVALUACIÓN DEL PLAN DE ACCIÓN ANUAL</t>
  </si>
  <si>
    <r>
      <rPr>
        <b/>
        <u/>
        <sz val="10"/>
        <color theme="5" tint="-0.499984740745262"/>
        <rFont val="Verdana"/>
        <family val="2"/>
      </rPr>
      <t>META ANUAL:</t>
    </r>
    <r>
      <rPr>
        <sz val="10"/>
        <color theme="1"/>
        <rFont val="Verdana"/>
        <family val="2"/>
      </rPr>
      <t xml:space="preserve"> En esta columna se define la cantidad anual de cumplimiento de una actividad. El cálculo es la sumatoria de la cantidad de entregables en la programación, se debe identificar la meta la cual refiere a la expresión en número que determina el cumplimiento del objetivo.</t>
    </r>
  </si>
  <si>
    <r>
      <rPr>
        <b/>
        <u/>
        <sz val="10"/>
        <color theme="5" tint="-0.499984740745262"/>
        <rFont val="Verdana"/>
        <family val="2"/>
      </rPr>
      <t>RESPONSABLE:</t>
    </r>
    <r>
      <rPr>
        <sz val="10"/>
        <color theme="1"/>
        <rFont val="Verdana"/>
        <family val="2"/>
      </rPr>
      <t xml:space="preserve"> Será la persona encargada de garantizar el desarrollo y el cumplimiento de cada una de las actividades. </t>
    </r>
  </si>
  <si>
    <r>
      <rPr>
        <b/>
        <u/>
        <sz val="10"/>
        <color theme="5" tint="-0.499984740745262"/>
        <rFont val="Verdana"/>
        <family val="2"/>
      </rPr>
      <t xml:space="preserve">ÁREA RESPONSABLE: </t>
    </r>
    <r>
      <rPr>
        <sz val="10"/>
        <color theme="1"/>
        <rFont val="Verdana"/>
        <family val="2"/>
      </rPr>
      <t xml:space="preserve">Será el área y/o oficina en la cual se encuentra adscrito el RESPONSABLE de garantizar el desarrollo y el cumplimiento de cada una de las actividades.  </t>
    </r>
  </si>
  <si>
    <r>
      <rPr>
        <b/>
        <u/>
        <sz val="10"/>
        <color theme="5" tint="-0.499984740745262"/>
        <rFont val="Verdana"/>
        <family val="2"/>
      </rPr>
      <t xml:space="preserve">PROCESOS ASOCIADOS: </t>
    </r>
    <r>
      <rPr>
        <b/>
        <sz val="10"/>
        <color theme="1"/>
        <rFont val="Verdana"/>
        <family val="2"/>
      </rPr>
      <t xml:space="preserve"> </t>
    </r>
    <r>
      <rPr>
        <sz val="10"/>
        <color theme="1"/>
        <rFont val="Verdana"/>
        <family val="2"/>
      </rPr>
      <t>Esta columna es diligenciada por los áreas, donde se relaciona los procesos del mapa de procesos del SIG que impactan cada una de las actividades en el plan de acción.</t>
    </r>
  </si>
  <si>
    <r>
      <rPr>
        <b/>
        <u/>
        <sz val="10"/>
        <color theme="5" tint="-0.499984740745262"/>
        <rFont val="Verdana"/>
        <family val="2"/>
      </rPr>
      <t>FINANCIACIÓN (Funcionamiento y/o Proyecto de Inversión):</t>
    </r>
    <r>
      <rPr>
        <sz val="10"/>
        <color theme="5" tint="-0.499984740745262"/>
        <rFont val="Verdana"/>
        <family val="2"/>
      </rPr>
      <t xml:space="preserve"> </t>
    </r>
    <r>
      <rPr>
        <sz val="10"/>
        <color theme="1"/>
        <rFont val="Verdana"/>
        <family val="2"/>
      </rPr>
      <t xml:space="preserve">En esta columna se debe identificar la fuente de financiación de la actividad, describiendo si es por recursos de funcionamiento o señalar el nombre de Proyecto de Inversión. </t>
    </r>
  </si>
  <si>
    <r>
      <rPr>
        <b/>
        <u/>
        <sz val="10"/>
        <color theme="5" tint="-0.499984740745262"/>
        <rFont val="Verdana"/>
        <family val="2"/>
      </rPr>
      <t>EJECUCIÓN:</t>
    </r>
    <r>
      <rPr>
        <b/>
        <sz val="10"/>
        <color theme="1"/>
        <rFont val="Verdana"/>
        <family val="2"/>
      </rPr>
      <t xml:space="preserve"> </t>
    </r>
    <r>
      <rPr>
        <sz val="10"/>
        <color theme="1"/>
        <rFont val="Verdana"/>
        <family val="2"/>
      </rPr>
      <t>El responsable designado reporta el avance en la sección de seguimiento del formato, esta descripción debe ser clara y coherente con el objetivo de la actividad.</t>
    </r>
  </si>
  <si>
    <r>
      <t xml:space="preserve">La verificación de la ejecución de cada una de las actividades por parte de la OAP, se hará por medio de los documentos soporte y/o entregables que los responsables incluirán mensualmente en el servidor del INM, en la carpeta designada por la OAP para cada una de las áreas.
La Oficina Asesora de Planeación verifica cada uno de los documentos soporte, e informa a los responsables si hay lugar a cambios u observaciones que contribuyan al cumplimiento óptimo de la meta final de cada actividad.
</t>
    </r>
    <r>
      <rPr>
        <b/>
        <sz val="10"/>
        <color theme="5" tint="-0.499984740745262"/>
        <rFont val="Verdana"/>
        <family val="2"/>
      </rPr>
      <t>Nota:</t>
    </r>
    <r>
      <rPr>
        <sz val="10"/>
        <color theme="1"/>
        <rFont val="Verdana"/>
        <family val="2"/>
      </rPr>
      <t xml:space="preserve"> </t>
    </r>
    <r>
      <rPr>
        <u/>
        <sz val="10"/>
        <color theme="1"/>
        <rFont val="Verdana"/>
        <family val="2"/>
      </rPr>
      <t>El avance de los planes de acción se reportarán con periodicidad mensual a la Dirección General mediante Informes de seguimiento. Posteriormente se publica en la página web del INM para consulta del público interesado.</t>
    </r>
  </si>
  <si>
    <t>PRODUCTO / ENTREGABLE</t>
  </si>
  <si>
    <t>CUMPLIMIENTO DE LA ACTIVIDAD</t>
  </si>
  <si>
    <t>RESPONSABLE</t>
  </si>
  <si>
    <t>ÁREA(S) RESPONSABLE (S)</t>
  </si>
  <si>
    <t>FINANCIACIÓN 
 (Funcionamiento y/o Proyecto de Inversión)</t>
  </si>
  <si>
    <t>ID</t>
  </si>
  <si>
    <t>Subdirección de Servicios Metrológicos y Relación con el Ciudadano</t>
  </si>
  <si>
    <t>Oficina Asesora de Planeación</t>
  </si>
  <si>
    <t>PTEP1</t>
  </si>
  <si>
    <t>PTEP2</t>
  </si>
  <si>
    <t>Dirección general</t>
  </si>
  <si>
    <t>Definir y asignar el rol de función de cumplimiento para el INM</t>
  </si>
  <si>
    <t>PTEP3</t>
  </si>
  <si>
    <t>Oficina Asesora de Planeación / Secretaría general / asesoría Jurídica</t>
  </si>
  <si>
    <t xml:space="preserve">Liderar la elaboración y formalización del manual de debida diligencia para el INM de acuerdo a la versión 7 de la Guía de Gestión integral del Riesgo del DAFP. </t>
  </si>
  <si>
    <t>PTEP4</t>
  </si>
  <si>
    <t xml:space="preserve">Gestionar el plan de trabajo para la actualización de la metodología de la gestión del riesgo en el INM, tomando como referencia la versión 7 de la guía para la gestión integral del riesgo en entidades públicas emitida por el Departamento administrativo de la Función Pública. Enmarcardo en las siguientes temáticas: metodología de la identificación del contexto, conflicto de interés, niveles de madurez del riesgo, posibles actos de corrupción, riesgos de seguridad de la información, antisoborno, antifraude, LA/FT/FP​, debida diligencia, entre otras. </t>
  </si>
  <si>
    <t>PTEP5</t>
  </si>
  <si>
    <t>Liderar la elaboración y formalización de las políticas relacionadas con LA/FT/FP​, antisoborno, antifraude de acuerdo con la versión 7 de la Guía de Gestión integral del Riesgo del DAFP</t>
  </si>
  <si>
    <t>PTEP6</t>
  </si>
  <si>
    <t xml:space="preserve">Oficina Asesora de Planeación 
Oficina de Informática y Desarrollo Tecnológico
</t>
  </si>
  <si>
    <t>Hacer seguimiento y socializar la matriz de riesgos del SIG; compuesta por riesgos de gestión, corrupción, seguridad de la información y fiscales. 
(Actualizar la matriz cuando aplique dado el seguimiento realizado por las 3 líneas de defensa)</t>
  </si>
  <si>
    <t>PTEP7</t>
  </si>
  <si>
    <t>Gestión de talento humano</t>
  </si>
  <si>
    <t xml:space="preserve">Revisar y actualizar el procedimiento A-04-P-028 CONFLICTO DE INTERESES, validando que los lineamientos requeridos en la guía para la gestión integral del riesgo (V7), se encuentren documentados en dicho procedimiento.  </t>
  </si>
  <si>
    <t>PTEP8</t>
  </si>
  <si>
    <t xml:space="preserve">Liderar la elaboración del Procedimiento para el  reporte de operaciones sospechosas en el INM de acuerdo con la versión 7 de la Guía de Gestión integral del Riesgo del DAFP </t>
  </si>
  <si>
    <t>PTEP9</t>
  </si>
  <si>
    <t>PTEP10</t>
  </si>
  <si>
    <t>Oficina de Control Interno</t>
  </si>
  <si>
    <t>Realizar seguimiento de tercera línea a los riesgos identificados en la matriz de riesgos de corrupción en los tiempos establecidos por ley y asegurar publicación de resultados en la página web</t>
  </si>
  <si>
    <t>PTEP11</t>
  </si>
  <si>
    <t>Realizar seguimiento de tercera línea al programa de transparencia y ética pública en los tiempos establecidos por ley, asegurar publicación de resultados en la página web</t>
  </si>
  <si>
    <t>PTEP12</t>
  </si>
  <si>
    <t>Subdirección de Servicios Metrológicos y Relación con el Ciudadano
OAP</t>
  </si>
  <si>
    <t>PTEP13</t>
  </si>
  <si>
    <t xml:space="preserve">Realizar cada mes, publicación de piezas gráficas o infografías de los canales de denuncia, vigentes para el año 2026. </t>
  </si>
  <si>
    <t>PTEP14</t>
  </si>
  <si>
    <t>Elaborar un informe de socialización y difusión de temas relacionados con cultura LA/FT/FP​ y Gestión Antisoborno, publicado en la página web de INM</t>
  </si>
  <si>
    <t>PTEP15</t>
  </si>
  <si>
    <t>Oficina Asesora de Planeación / Talento Humano</t>
  </si>
  <si>
    <t>Aplicar encuesta sobre el Código de ética, integridad y conflicto de interés</t>
  </si>
  <si>
    <t>PTEP16</t>
  </si>
  <si>
    <t>Velar por la realización de la Declaración de bienes, rentas y conflictos de intereses Ley 2013 de 2019 gestionada desde el proceso de talento humano</t>
  </si>
  <si>
    <t>PTEP17</t>
  </si>
  <si>
    <t>PTEP18</t>
  </si>
  <si>
    <t>Reportar en el aplicativo de datos abiertos de MinTIC (https://www.datos.gov.co/) los set de datos obligatorios e históricos definidos por el INM</t>
  </si>
  <si>
    <t>PTEP19</t>
  </si>
  <si>
    <t>Diligenciar y reportar ante la Procuraduría General de la Nación la matriz del Índice de Transparencia y Acceso a la Información Pública – ITA</t>
  </si>
  <si>
    <t>PTEP20</t>
  </si>
  <si>
    <t>Revisar y actualizar la información publicada en la sección de Transparencia y Acceso a la Información Pública del sitio web del INM</t>
  </si>
  <si>
    <t>PTEP21</t>
  </si>
  <si>
    <t>Diseñar y difundir contenidos digitales (cápsulas, infografías, videos cortos o boletines) sobre integridad pública, ética y cultura de la legalidad a través de la Intranet y correo institucional.</t>
  </si>
  <si>
    <t>PTEP22</t>
  </si>
  <si>
    <t>Subdirección de Servicios Metrológicos y Relación con el Ciudadano / OAP</t>
  </si>
  <si>
    <t xml:space="preserve">Establecer el Plan de Participación Ciudadana del Instituto, incorporando las actividades previstas para la vigencia </t>
  </si>
  <si>
    <t>PTEP23</t>
  </si>
  <si>
    <t>Subdirección de Servicios Metrológicos y Relación con el Ciudadano 
Comunicaciones</t>
  </si>
  <si>
    <t>Promover el conocimiento y acceso de los grupos de interés al Plan de Participación Ciudadana.</t>
  </si>
  <si>
    <t>PTEP24</t>
  </si>
  <si>
    <t>Seguimiento semestral de la implementación de la Hoja de Ruta de Arquitectura Empresarial para la mejora del Modelo de Operación por Procesos (MOP) ante el CIGD.</t>
  </si>
  <si>
    <t>PTEP25</t>
  </si>
  <si>
    <t>Realizar una socialización y aplicar una encuesta interna para medir el nivel de conocimiento y percepción de los colaboradores frente al PTEP y la Ley 1712 de 2014.</t>
  </si>
  <si>
    <t>ACTIVIDAD</t>
  </si>
  <si>
    <t>(M-01) Servicios de Calibración y medición metrológica</t>
  </si>
  <si>
    <t>(M-03) Producción de Materiales de Referencia y Desarrollo de Métodos Analíticos</t>
  </si>
  <si>
    <t>(M-08) Gestión de patrones nacionales y sistemas medición</t>
  </si>
  <si>
    <t>(E-01) Direccionamiento Estratégico y Planeación</t>
  </si>
  <si>
    <t>Funcionamiento</t>
  </si>
  <si>
    <t>(M-06) Red Colombiana de Metrología</t>
  </si>
  <si>
    <t>(M-02) Capacitación, Formación y Cultura Metrológica</t>
  </si>
  <si>
    <t>(M-07) Investigación, Desarrollo e Innovación</t>
  </si>
  <si>
    <t>(M-04) Asistencia Técnica</t>
  </si>
  <si>
    <t>(A-05) Gestión Administrativa</t>
  </si>
  <si>
    <t>(E-05) Gestión de las Tecnologías de la Información</t>
  </si>
  <si>
    <t>(A-02) Defensa Judicial</t>
  </si>
  <si>
    <t>(A-03) Gestión Documental</t>
  </si>
  <si>
    <t>(A-04) Gestión de Talento Humano</t>
  </si>
  <si>
    <t>(E-02) Administración del Sistema Integrado de Gestión</t>
  </si>
  <si>
    <t>(M-05) Ensayos de Aptitud</t>
  </si>
  <si>
    <t>Revisó:</t>
  </si>
  <si>
    <t>Aprobó:</t>
  </si>
  <si>
    <t>Elaboró:</t>
  </si>
  <si>
    <t>Indicador</t>
  </si>
  <si>
    <t>OBJETIVOS DEL PTEP</t>
  </si>
  <si>
    <t>COMPONENTE</t>
  </si>
  <si>
    <t>Área responsable</t>
  </si>
  <si>
    <t>Enlace responsable</t>
  </si>
  <si>
    <t>Meta</t>
  </si>
  <si>
    <t>Evidencia</t>
  </si>
  <si>
    <t>Periodicidad del reporte</t>
  </si>
  <si>
    <t>Fecha programada</t>
  </si>
  <si>
    <t xml:space="preserve">Implementar mecanismos eficaces de prevención y gestión del riesgo que afectan la integridad pública de los funcionarios y contratistas en el INM, alineados al sistema de control interno y a la gestión institucional, de conformidad con los enfoques del Sistema de Gestión de Riesgos para la integridad pública – SIGRIP descritos en la guía para la gestión integral de riesgo en el instituto. 
</t>
  </si>
  <si>
    <t xml:space="preserve"> 1. ADMINISTRACIÓN DE RIESGOS</t>
  </si>
  <si>
    <t>Realizar propuesta, someter a aprobación y socializar la política para la gestión integral de riesgos de acuerdo a la versión 7 de la Guía de Gestión integral del Riesgo del DAFP</t>
  </si>
  <si>
    <t>OAP: Linda Petro</t>
  </si>
  <si>
    <t xml:space="preserve">Política para la gestión integral de riesgos  aprobada y socializada. </t>
  </si>
  <si>
    <t>Actualización de la política para la gestión integral de riesgos icluida en el Manual 
integrado de gestión. M(8)
Listado de asistencia de la socialización o pieza gráfica de comunicaciones de la 
política para la gestión integral de riesgos. M(9)</t>
  </si>
  <si>
    <t xml:space="preserve">Anual </t>
  </si>
  <si>
    <t>Manual integrado de gestión actualizado con la política para la gestión integral de riesgos.
Listado de asistencia de la socialización o pieza gráfica de comunicaciones.</t>
  </si>
  <si>
    <t>Julieth Carolina Riascos</t>
  </si>
  <si>
    <t>Resolución expedida y socializada</t>
  </si>
  <si>
    <t>Resolución expedida y comunicada</t>
  </si>
  <si>
    <t>Manual de debida diligencia para el INM</t>
  </si>
  <si>
    <t>Documento de debida diligencia para el INM aprobado y socializado</t>
  </si>
  <si>
    <t>Documento de debida diligencia para el INM aprobado en Isolución y socializado</t>
  </si>
  <si>
    <t>Funcionamiento / Proyecto de inversión</t>
  </si>
  <si>
    <t xml:space="preserve">Metodología actualizada para la gestión integral del riesgo 
Seguimiento al plan de gestión del cambio. </t>
  </si>
  <si>
    <t xml:space="preserve">Metodología actualizada para la gestión integral del riesgo 
Plan de trabajo con seguimiento en la herramienta informática planner. </t>
  </si>
  <si>
    <t xml:space="preserve">1. Procedimiento E-02-P-009 Gestión de los riesgos M(5) y M(8).
2. Capacitación del procedimiento E-02-P-009 Gestión de los riesgos M(6) y 
M(9).
3. Matriz de riesgos actualizada con los procesos identificados priorizados M(12)
4. Seguimiento extraído de la herramienta microsoft sobre la cual se realizará la 
gestión del cambio. M(10)
5. Informe de seguimiento a la gestión del cambio M(10) </t>
  </si>
  <si>
    <t>1. Procedimiento E-02-P-009 Gestión de los riesgos M(5) y M(8).
2. Capacitación del procedimiento E-02-P-009 Gestión de los riesgos M(6) y 
M(9).
3. Matriz de riesgos actualizada con los procesos identificados priorizados M(12)
4. Seguimiento extraído de la herramienta microsoft sobre la cual se realizará la 
gestión del cambio. M(10)
5. Informe de seguimiento a la gestión del cambio M(10)</t>
  </si>
  <si>
    <t xml:space="preserve">Promover la denuncia segura y confidencial de hechos irregulares, asegurando la protección del denunciante y el tratamiento adecuado de las alertas, de conformidad con la normatividad vigente. </t>
  </si>
  <si>
    <t xml:space="preserve">Documento o documentos del SIG con las políticas incluidas. </t>
  </si>
  <si>
    <t xml:space="preserve">1. Documento o documentos del SIG con las políticas incluidas aprobado (os) y socializado (os)
</t>
  </si>
  <si>
    <t>Hacer seguimiento y socializar la matriz de riesgos del SIG</t>
  </si>
  <si>
    <t>1. Presentaciones CIGD, 
2. Listados de asistencia o pieza gráfica de comunicaciones de las socializaciones de la matriz 
3. Matriz actualizada (cuando aplique)</t>
  </si>
  <si>
    <t>Trimestral</t>
  </si>
  <si>
    <t>2026-01-31
2026-04-31
2026-07-31
2026-10-31</t>
  </si>
  <si>
    <t xml:space="preserve">Presentaciones CIGD, matriz
actualizada, 
listados de asistencia de las socializaciones de la
matriz </t>
  </si>
  <si>
    <t>Implementar mecanismos eficaces de prevención y gestión del riesgo que afectan la integridad pública de los funcionarios y contratistas en el INM, alineados al sistema de control interno y a la gestión institucional, de conformidad con los enfoques del Sistema de Gestión de Riesgos para la integridad pública – SIGRIP descritos en la guía para la gestión integral de riesgo en el instituto.</t>
  </si>
  <si>
    <t>Olga Jeanet Malagón Devia</t>
  </si>
  <si>
    <t xml:space="preserve">Procedimiento A-04-P-028 CONFLICTO DE INTERESES actualizado si aplica. 
En caso de que no aplique la actualización del procedimiento, es necesario contar con un registro del resultado del análisis de los lineamientos de la versión 7 de la guía donde se menciona el tema de conflicto de intereses. </t>
  </si>
  <si>
    <t xml:space="preserve">Procedimiento A-04-P-028 CONFLICTO DE INTERESES en su versión siguiente
Informe resultado del análisis de los lineamientos relacionados con conflicto de intereses. 
</t>
  </si>
  <si>
    <t xml:space="preserve">1. Procedimiento A-04-P-028 CONFLICTO DE INTERESES aprobado en Isolución o informe resultado del análisis de los lineamientos relacionados con conflicto de intereses (M8)
2. Informe de seguimiento (M11). </t>
  </si>
  <si>
    <t>2026-08-31
2026-11-30</t>
  </si>
  <si>
    <t xml:space="preserve">1. Procedimiento A-04-P-028 CONFLICTO DE INTERESES aprobado en Isolución o informe resultado del análisis de los lineamientos relacionados con conflicto de intereses. (M8)
2. Informe de seguimiento (M11). </t>
  </si>
  <si>
    <t>Elaborar y aprobar el procedimiento para el reporte de operaciones sospechosas en el INM.</t>
  </si>
  <si>
    <t>Procedimiento aprobado en Isolución</t>
  </si>
  <si>
    <t xml:space="preserve">1. Procedimiento aprobado en Isolución (M8)
2. Informe de seguimiento (M11). </t>
  </si>
  <si>
    <t>Linda Karina Petro Martínez</t>
  </si>
  <si>
    <t>Revisar y actualizar el procedimiento E-04-P-001 PETICIONES, QUEJAS, RECLAMOS, SUGERENCIAS Y DENUNCIAS – PQRSD , validando que los lineamientos requeridos en la guía para la gestión integral del riesgo (V7), se encuentren documentados en dicho procedimiento y se pueda generar una metodología del manejo de los canales de denuncias, asegurando la confidencialidad, imparcialidad en el manejo de la información y protección al denunciante. 
2. Identificar los riesgos asociados al proceso</t>
  </si>
  <si>
    <t xml:space="preserve">Sebastián Gil Herrera / Yeison Quiroga / Katherine Rozo </t>
  </si>
  <si>
    <t xml:space="preserve">Procedimiento procedimiento E-04-P-001 PETICIONES, QUEJAS, RECLAMOS, SUGERENCIAS Y DENUNCIAS – PQRSD actualizado si aplica. 
En caso de que no aplique la actualización del procedimiento, es necesario contar con un registro del resultado del análisis de los lineamientos de la versión 7 de la guía donde se menciona el tema de denuncias por corrupción y buzón ético. </t>
  </si>
  <si>
    <t xml:space="preserve">Procedimiento E-04-P-001 PETICIONES, QUEJAS, RECLAMOS, SUGERENCIAS Y DENUNCIAS – PQRSD Versión siguiente. 
Informe resultado del análisis de los lineamientos relacionados con denuncias por corrupción y buzón ético. 
</t>
  </si>
  <si>
    <t xml:space="preserve">1. Procedimiento E-04-P-001 PETICIONES, QUEJAS, RECLAMOS, SUGERENCIAS Y DENUNCIAS – PQRSD aprobado en Isolución o informe resultado del análisis de los lineamientos relacionados con denuncias por corrupción y buzón ético. 
2. Identificación de los riesgos asociados al proceso de la gestión de las PQRSD. 
3. Informe de seguimiento (M11). </t>
  </si>
  <si>
    <t>2026-08-31
2026-11-30
2026-12-31</t>
  </si>
  <si>
    <t xml:space="preserve">1. Procedimiento E-04-P-001 PETICIONES, QUEJAS, RECLAMOS, SUGERENCIAS Y DENUNCIAS – PQRSD aprobado en Isolución o informe resultado del análisis de los lineamientos relacionados con denuncias por corrupción y buzón ético. (M8)
2. Propuesta de identificación de los riesgos asociados al proceso de la gestión de las PQRSD. (M12)
3. Informe de seguimiento (M11). </t>
  </si>
  <si>
    <t xml:space="preserve">Evaluar y mejorar continuamente el Programa de Transparencia y Ética Pública, mediante el seguimiento, medición y adopción de acciones de mejora que garanticen su eficacia y sostenibilidad. 
 </t>
  </si>
  <si>
    <t>OCI: Luz Marina Doria</t>
  </si>
  <si>
    <t>Realizar dos seguimientos a la gestión  de riesgos de corrupción</t>
  </si>
  <si>
    <t xml:space="preserve">Nº de seguimientos a la gestión de riesgos de corrupción </t>
  </si>
  <si>
    <t>Semestral</t>
  </si>
  <si>
    <t>2026-07-31                                        2026-12-31</t>
  </si>
  <si>
    <t>Informes y pantallzos de publicación en página web.</t>
  </si>
  <si>
    <t xml:space="preserve">OCI: Luz Marina Doria
</t>
  </si>
  <si>
    <t xml:space="preserve">Informe de seguimiento al programa de transparencia y ética pública </t>
  </si>
  <si>
    <t>Informe de seguimiento al programa de transparencia y ética pública</t>
  </si>
  <si>
    <t>Anual</t>
  </si>
  <si>
    <t>Asegurar la transparencia en la gestión pública mediante la implementación de estrategias que faciliten a los grupos de interés el acceso a la información sobre la gestión del Instituto, en cumplimiento de la normativa vigente, a través de su divulgación clara, veraz y oportuna.  </t>
  </si>
  <si>
    <t>2. REDES Y ARTICULACIÓN</t>
  </si>
  <si>
    <r>
      <rPr>
        <b/>
        <sz val="9"/>
        <color rgb="FF000000"/>
        <rFont val="Arial"/>
        <family val="2"/>
      </rPr>
      <t xml:space="preserve">Redes internas: 
</t>
    </r>
    <r>
      <rPr>
        <sz val="9"/>
        <color rgb="FF000000"/>
        <rFont val="Arial"/>
        <family val="2"/>
      </rPr>
      <t xml:space="preserve">
Construir y mantener un repositorio interno en la INMtranet de preguntas frecuentes sobre transparencia, acceso a la información, conflictos de interés y canales de denuncia.</t>
    </r>
  </si>
  <si>
    <t xml:space="preserve">
SSMRC: Yeison Quiroga / Katherine Rozo</t>
  </si>
  <si>
    <t>Publicar y mantener actualizado, al menos una vez al año, el banco interno de preguntas frecuentes.</t>
  </si>
  <si>
    <t xml:space="preserve">
Número de vistas y acceso a la sitio de la INMTranet</t>
  </si>
  <si>
    <t>Enlace en la INMtranet o repositorio interno con fecha de actualización.</t>
  </si>
  <si>
    <t xml:space="preserve">
2026-12-31</t>
  </si>
  <si>
    <t>Banco de preguntas publicado en la INMtranet o repositorio interno con fecha de actualización.</t>
  </si>
  <si>
    <t xml:space="preserve">
SSMRC: Yeison Quiroga
OAP: Lina Isabel Cifuentes</t>
  </si>
  <si>
    <t>Número de publicaciones realizadas mensualmente</t>
  </si>
  <si>
    <t>Número de publicaciones realizadas/ Número de publicaciones proyectadas</t>
  </si>
  <si>
    <t>Piezas digitales publicadas y registros de envío por correo electrónico o Intranet, página web,redes sociales.</t>
  </si>
  <si>
    <t>Mensual</t>
  </si>
  <si>
    <t>2026-02-27
2026-03-31
2026-04-30
2026-05-29
2026-06-30
2026-07-31
2026-08-31
2026-09-17</t>
  </si>
  <si>
    <t xml:space="preserve">
SSMRC: Yeison Quiroga / Katherine Rozo
OAP: Lina Isabel Cifuentes / Linda K Petro
</t>
  </si>
  <si>
    <t>Subdirección de Servicios Metrológicos y Relación con el Ciudadano / Oficina asesora de planeación</t>
  </si>
  <si>
    <t>Linda Karina Petro / Lina Isabel Cifuentes</t>
  </si>
  <si>
    <t>Número de informes presentados ante las partes interesadas</t>
  </si>
  <si>
    <t>Número de informes realizados/ Número de informes programados</t>
  </si>
  <si>
    <t xml:space="preserve">Informes de seguimiento al programa de transparencia y ética pública del INM vigencia 2026. </t>
  </si>
  <si>
    <t>2026-04-30
2026-07-31
2026-10-30
2026-12-20</t>
  </si>
  <si>
    <t>OAP: Lina Isabel CIfuentes / Linda K Petro</t>
  </si>
  <si>
    <t>Oficina asesora de planeación</t>
  </si>
  <si>
    <t>3. MODELO DE ESTADO ABIERTO
Acción estratégica 3.2: Integridad pública y cultura de la legalidad</t>
  </si>
  <si>
    <t>OAP: Linda Karina Petro / Lina Isabel Cifuentes
GTH: Maria Fernanda Larrota</t>
  </si>
  <si>
    <t xml:space="preserve">Número de encuestas aplicadas en el INM. </t>
  </si>
  <si>
    <t>Cantidad de funcionarios, contratistas del INM que aplicaron la encuesta / total de funcionarios, contratistas del INM. 
Conocer la percepción de los colaboradores del INM en temas de ética, integridad y conflicto de interés
Evaluación de conocimientos, aplicación de conceptos de ética, integridad y conflicto de interés.</t>
  </si>
  <si>
    <t xml:space="preserve">Total de funcionarios y contratistas que aplicaron la encuesta
Registro de la evaluación de conocimientos, aplicación de conceptos de ética, integridad y conflicto de interés.
Los resultados del análisis de la aplicación de las encuestas y del registro de la evaluación de conocimientos. </t>
  </si>
  <si>
    <t xml:space="preserve">Semestral </t>
  </si>
  <si>
    <t>2026-03-31
2026-08-31</t>
  </si>
  <si>
    <t xml:space="preserve">Registro de la evaluación de conocimientos, aplicación de conceptos de ética, integridad y conflicto de interés.
Los resultados del análisis de la aplicación de las encuestas y del registro de la evaluación de conocimientos. </t>
  </si>
  <si>
    <t>OAP: Lina Isabel CIfuentes / Linda K Petro
GTH: Maria Fernanda Larrota</t>
  </si>
  <si>
    <t>Oficina asesora de planeación
Gestión de talento humano</t>
  </si>
  <si>
    <t>OAP: Linda Karina Petro / Lina Isabel Cifuentes</t>
  </si>
  <si>
    <t xml:space="preserve">Total de la declaración de bienes, rentas y conflictos de intereses Ley 2013 de 2019 para los funcionarios y contratistas del INM. </t>
  </si>
  <si>
    <t xml:space="preserve">Informe de seguimiento al programa de transparencia y ética pública del INM vigencia 2026. </t>
  </si>
  <si>
    <r>
      <rPr>
        <b/>
        <sz val="9"/>
        <color rgb="FF000000"/>
        <rFont val="Arial"/>
        <family val="2"/>
      </rPr>
      <t xml:space="preserve">Redes externas: 
</t>
    </r>
    <r>
      <rPr>
        <sz val="9"/>
        <color rgb="FF000000"/>
        <rFont val="Arial"/>
        <family val="2"/>
      </rPr>
      <t xml:space="preserve">
Divulgar, a través de la página web, las redes sociales y el email marketing del INM, publicaciones sobre las actividades realizadas en articulación con entidades externas, así como contenidos relacionados con participación ciudadana, transparencia, anticorrupción y otros temas afines. (Campaña externa)</t>
    </r>
  </si>
  <si>
    <t>SSMRC: Katherine Rozo</t>
  </si>
  <si>
    <t>Realizar al menos 10 publicaciones durante la vigencia sobre actividades desarrolladas en articulación entre el Instituto Nacional de Metrología y entidades externas, así como sobre temas de participación ciudadana, transparencia y anticorrupción.</t>
  </si>
  <si>
    <t>Número de publicaciones realizadas durante la vigencia</t>
  </si>
  <si>
    <t>Matriz anual con el registro de las publicaciones, su objetivo, público objetivo, canal de difusión, número de participantes (impacto)</t>
  </si>
  <si>
    <t>Matriz anual con el registro de las publicaciones, su objetivo, público objetivo, canal de difusión</t>
  </si>
  <si>
    <t>SSMRC:  Katherine Rozo</t>
  </si>
  <si>
    <t xml:space="preserve">Asegurar la transparencia en la gestión pública mediante la implementación de estrategias que faciliten a los grupos de interés el acceso a la información sobre la gestión del Instituto, en cumplimiento de la normativa vigente, a través de su divulgación clara, veraz y oportuna. </t>
  </si>
  <si>
    <t>3. MODELO DE ESTADO ABIERTO
Acción estratégica 3.3: Diálogo y corresponsabilidad</t>
  </si>
  <si>
    <t>Reportes cuatrimestrales en aplicativo de datos abiertos de MinTIC (https://www.datos.gov.co/) con los sets de datos  obligatorios e históricos definidos por el INM</t>
  </si>
  <si>
    <t>3 reportes de sets de datos  obligatorios e históricos definidos por el INM</t>
  </si>
  <si>
    <t>Reporte de sets de datos  obligatorios (Registros de activos de información, Esquema de publicación de información, índice de información clasificada), e históricos (Cursos INM, Servicios prestados, Comercialización de MR)  definidos por el INM</t>
  </si>
  <si>
    <t>Cuatrimestral</t>
  </si>
  <si>
    <t>2026-01-31
2026-05-30
2026-09-30</t>
  </si>
  <si>
    <t>Sets de datos cargados en aplicativo de datos abiertos de MinTIC (https://www.datos.gov.co/)</t>
  </si>
  <si>
    <t>OAP</t>
  </si>
  <si>
    <t>SSMRC: Yeison Quiroga
OAP: Luis Ángel Maestre</t>
  </si>
  <si>
    <t>Diligenciar el Índice de Transparencia y Acceso a la Información Pública - ITA</t>
  </si>
  <si>
    <t>Reporte del Índice de Transparencia y Acceso a la Información Pública - ITA</t>
  </si>
  <si>
    <t>Matriz del  Índice de Transparencia y Acceso a la Información Pública - ITA</t>
  </si>
  <si>
    <t>Matriz del  Índice de Transparencia y Acceso a la Información Pública - ITA</t>
  </si>
  <si>
    <t>SSMRC: Yeison Quiroga
OAP: Luis Angel Maestre</t>
  </si>
  <si>
    <t>Identificar y corregir mensualmente, inconsistencias o vacíos de información en la sección de Transparencia del sitio web institucional</t>
  </si>
  <si>
    <t>Número de actualizaciones realizadas</t>
  </si>
  <si>
    <t xml:space="preserve">Herramienta de Cumplimiento Ley 1712 del 2014 - INM
Formato Código: E-04-F-025
Versión: 1
 </t>
  </si>
  <si>
    <t>2026-01-01
al 
2026-31-12</t>
  </si>
  <si>
    <t xml:space="preserve">Herramienta de Cumplimiento Ley 1712 del 2014.
1712 del 2014 - INM
Formato Código: E-04-F-025
Versión: 1
 </t>
  </si>
  <si>
    <t xml:space="preserve">Fortalecer las capacidades institucionales y el talento humano, a través de procesos de formación, sensibilización y comunicación en ética pública, integridad y lucha contra la corrupción. </t>
  </si>
  <si>
    <t>SSMRC: Yeison Quiroga / Katherine Rozo</t>
  </si>
  <si>
    <t>Difundir cuatrimestralmente los contenidos formativos sobre integridad pública y ética institucional.</t>
  </si>
  <si>
    <t>3 publicaciones</t>
  </si>
  <si>
    <t>Piezas digitales publicadas y registros de envío por correo o Intranet.</t>
  </si>
  <si>
    <t>2026-04-30
2026-08-31
2026-12-15</t>
  </si>
  <si>
    <t>Consolidado de las campañas realizadas en el cuatrimestre</t>
  </si>
  <si>
    <t>Plan de Participación Ciudadana</t>
  </si>
  <si>
    <t>Matriz  del Plan de Participación Ciudadana diligenciado con la información de las actividades a realizar en la vigencia</t>
  </si>
  <si>
    <t xml:space="preserve">Matriz </t>
  </si>
  <si>
    <t>Yeison Quiroga / Katherine Rozo - RC
Patricia Español
Comunicaciones</t>
  </si>
  <si>
    <t xml:space="preserve">
Socializar el Plan de Participación Ciudadana mediante su publicación en el sitio web institucional y la divulgación de al menos dos publicaciones durante los dos primeros trimestres del año</t>
  </si>
  <si>
    <t>Número de visitas o consultas al Plan de Participación Ciudadana en el sitio web institucional.
Número de publicaciones realizadas sobre el Plan de Participación Ciudadana.</t>
  </si>
  <si>
    <t>Registro de la publicación en el sitio web del INM y de la divulgación realizada mediante email marketing o redes sociales.</t>
  </si>
  <si>
    <t>2026-03-31
2026-06-30</t>
  </si>
  <si>
    <t>Informe con registros de la publicación en el sitio web del INM y de la divulgación realizada mediante email marketing o redes sociales.</t>
  </si>
  <si>
    <t>Yeison Quiroga / Katherine Rozo - RC</t>
  </si>
  <si>
    <t xml:space="preserve">Fomentar una cultura de integridad y legalidad, basada en valores éticos, el cumplimiento normativo y la responsabilidad individual y colectiva, en todos los niveles de la entidad. </t>
  </si>
  <si>
    <t>3. MODELO DE ESTADO ABIERTO
Acción estratégica 3.1: Acceso a la información pública y transparencia</t>
  </si>
  <si>
    <t>Seguimiento consolidado de la implementación de la Hoja de Ruta de Arquitectura Empresarial para la mejora en el Modelo de Operación por Procesos (MOP)</t>
  </si>
  <si>
    <t>Reporte del Seguimiento de la implementación de la Hoja de Ruta de Arquitectura Empresarial para la mejora en el Modelo de Operación por Procesos (MOP)</t>
  </si>
  <si>
    <t xml:space="preserve">Presentación ante el CIGD del seguimiento a la implementación de la hoja de Ruta junto con el resultado de la mejora en el MOP del INM. 
</t>
  </si>
  <si>
    <t>2026-08-31
2026-12-31</t>
  </si>
  <si>
    <t>Presentación ante el CIGD del seguimiento a la implementación de la hoja de Ruta
Acta del CIGD</t>
  </si>
  <si>
    <t>Inversion</t>
  </si>
  <si>
    <t xml:space="preserve">
SSMRC: Yeison Quiroga / Katherine Rozo
OAP: Luis Angel Maestre PTEP
</t>
  </si>
  <si>
    <t>Aplicar las encuesta semestrales durante la vigencia.</t>
  </si>
  <si>
    <t>Número de colaboradores que respondan la encuesta con un mínimo del 75%  (efectividad del mensaje)</t>
  </si>
  <si>
    <t>Aplicación de la encuesta y el análisis resultados</t>
  </si>
  <si>
    <t>Informe de análisis de los resultados consolidados producto del diligenciamiento de la encuesta por parte de los colaboradores del INM
Plan de mejora y seguimiento de ejecución de cierres brechas frente a los resultados de la primera encuesta</t>
  </si>
  <si>
    <t xml:space="preserve">Subdirección de Servicios Metrológicos y Relación con el Ciudadano </t>
  </si>
  <si>
    <t>PTEP26</t>
  </si>
  <si>
    <t>Seguimiento semestral de la implementación de la Hoja de Ruta de gobierno de datos e información en marco de la implementación de Arquitectura Empresarial y la política MIPG de gestión estadística</t>
  </si>
  <si>
    <t>Seguimiento consolidado de la implementación de la Hoja de Ruta de gobierno de datos e información en marco de la implementación de Arquitectura Empresarial y la política MIPG de gestión estadística</t>
  </si>
  <si>
    <t>Reporte del Seguimiento de la implementación de laHoja de Ruta de gobierno de datos e información en marco de la implementación de Arquitectura Empresarial y la política MIPG de gestión estadística</t>
  </si>
  <si>
    <t xml:space="preserve">Presentación ante el CIGD del seguimiento a la implementación de la Hoja de Ruta de gobierno de datos e información en marco de la implementación de Arquitectura Empresarial y la política MIPG de gestión estadística
</t>
  </si>
  <si>
    <t>Presentación ante el CIGD del seguimiento a la implementación de la hoja de Ruta y Acta del CIGD</t>
  </si>
  <si>
    <t>PTEP27</t>
  </si>
  <si>
    <t>Desarrollar las acciones para el cierre de brechas de la política de integridad pública identicadas en FURAG 2024, y realizar seguimiento de avance.</t>
  </si>
  <si>
    <t>Secretaria General / GTH</t>
  </si>
  <si>
    <t>SG: José A. Bermudez / Olga Malagón / Martha X. Martinez / Maria F. Larrota / Linda Petro M</t>
  </si>
  <si>
    <t>Cumplimiento acciones indicadas en Matriz y su respectivo seguimiento</t>
  </si>
  <si>
    <t>Numero actividades implementadas / Numero actividades programadas</t>
  </si>
  <si>
    <t>Matriz y su respectivo seguimiento con sus soportes</t>
  </si>
  <si>
    <t>PTEP28</t>
  </si>
  <si>
    <t>Definir Politica Institucional de Integridad</t>
  </si>
  <si>
    <t>Definir Politica Institucional de Integridad aprobada</t>
  </si>
  <si>
    <t>PTEP29</t>
  </si>
  <si>
    <t xml:space="preserve">Elaborar informe de evaluación de la política de integridad. </t>
  </si>
  <si>
    <t>Nubia Milena Rodriguez Roberto, Linda K. Petro</t>
  </si>
  <si>
    <t xml:space="preserve"> Informe de la implementación de la política de integridad.</t>
  </si>
  <si>
    <t xml:space="preserve">Informe de evaluación de la política de integridad. </t>
  </si>
  <si>
    <t xml:space="preserve">Linda Karina Petro Martinez - Profesional Universario OAP
Luis Angel Alberto Maestre Gutierrez - Profesional especializado OAP </t>
  </si>
  <si>
    <t>Laura Lorena Rivera Roa - Jefe de la Oficina Asesora de Planeación</t>
  </si>
  <si>
    <t>(E-03) Comunicaciones</t>
  </si>
  <si>
    <t>(E-04) Servicio al Ciudadano</t>
  </si>
  <si>
    <t>(A-01) Gestión Financiera</t>
  </si>
  <si>
    <t>(A-06) Control Disciplinario</t>
  </si>
  <si>
    <t>(A-07) Contratación y Adquisición de Bienes y Servicios</t>
  </si>
  <si>
    <t>(A-08) Gestión de Servicios Metrológicos</t>
  </si>
  <si>
    <t>(C-01) Evaluación, acompañamiento y asesoría al Sistema de Control Interno</t>
  </si>
  <si>
    <t>2026-08-31
2026-09-30</t>
  </si>
  <si>
    <t>2026-05-29
2026-06-30
2026-08-31
2026-09-30
2026-10-30
2026-12-31</t>
  </si>
  <si>
    <t xml:space="preserve">Documento o documentos del SIG con los lineamientos/políticas incluidas aprobado (os) 
y socializado (8)
 </t>
  </si>
  <si>
    <t xml:space="preserve">Comité Insititucional de Gestión y Desempeño CIGD # 3 2026-01-30 Sesión 2
Comité Insititucional de Gestión y Desempeño CIGD # 6 2026-05-06 Sesión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</si>
</sst>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7" formatCode="#,###\ &quot;COP&quot;"/>
    <numFmt numFmtId="168" formatCode="yyyy\-mm\-dd;@"/>
  </numFmts>
  <fonts count="33" x14ac:knownFonts="1">
    <font>
      <sz val="10"/>
      <color rgb="FF000000"/>
      <name val="Arial"/>
      <scheme val="minor"/>
    </font>
    <font>
      <sz val="9"/>
      <color theme="1"/>
      <name val="Arial"/>
      <family val="2"/>
    </font>
    <font>
      <sz val="10"/>
      <name val="Arial"/>
      <family val="2"/>
    </font>
    <font>
      <b/>
      <u/>
      <sz val="11"/>
      <color theme="1"/>
      <name val="Arial"/>
      <family val="2"/>
      <scheme val="minor"/>
    </font>
    <font>
      <b/>
      <u/>
      <sz val="10"/>
      <color theme="1"/>
      <name val="Verdana"/>
      <family val="2"/>
    </font>
    <font>
      <sz val="10"/>
      <color theme="1"/>
      <name val="Verdana"/>
      <family val="2"/>
    </font>
    <font>
      <b/>
      <sz val="10"/>
      <color theme="1"/>
      <name val="Verdana"/>
      <family val="2"/>
    </font>
    <font>
      <u/>
      <sz val="10"/>
      <color theme="1"/>
      <name val="Verdana"/>
      <family val="2"/>
    </font>
    <font>
      <sz val="10"/>
      <color rgb="FFC00000"/>
      <name val="Verdana"/>
      <family val="2"/>
    </font>
    <font>
      <sz val="16"/>
      <name val="Verdana"/>
      <family val="2"/>
    </font>
    <font>
      <i/>
      <sz val="11"/>
      <name val="Verdana"/>
      <family val="2"/>
    </font>
    <font>
      <b/>
      <sz val="11"/>
      <name val="Verdana"/>
      <family val="2"/>
    </font>
    <font>
      <sz val="11"/>
      <name val="Verdana"/>
      <family val="2"/>
    </font>
    <font>
      <i/>
      <u/>
      <sz val="11"/>
      <name val="Verdana"/>
      <family val="2"/>
    </font>
    <font>
      <b/>
      <sz val="14"/>
      <color theme="5" tint="-0.499984740745262"/>
      <name val="Verdana"/>
      <family val="2"/>
    </font>
    <font>
      <b/>
      <sz val="11"/>
      <color theme="5" tint="-0.499984740745262"/>
      <name val="Verdana"/>
      <family val="2"/>
    </font>
    <font>
      <b/>
      <u/>
      <sz val="10"/>
      <color theme="5" tint="-0.499984740745262"/>
      <name val="Verdana"/>
      <family val="2"/>
    </font>
    <font>
      <sz val="10"/>
      <color theme="5" tint="-0.499984740745262"/>
      <name val="Verdana"/>
      <family val="2"/>
    </font>
    <font>
      <b/>
      <sz val="10"/>
      <color theme="5" tint="-0.499984740745262"/>
      <name val="Verdana"/>
      <family val="2"/>
    </font>
    <font>
      <sz val="9"/>
      <color rgb="FF000000"/>
      <name val="Arial"/>
      <family val="2"/>
    </font>
    <font>
      <sz val="10"/>
      <color rgb="FF000000"/>
      <name val="Arial"/>
      <family val="2"/>
    </font>
    <font>
      <b/>
      <sz val="9"/>
      <color rgb="FF000000"/>
      <name val="Arial"/>
      <family val="2"/>
    </font>
    <font>
      <sz val="11"/>
      <color rgb="FF000000"/>
      <name val="Arial"/>
      <family val="2"/>
      <scheme val="minor"/>
    </font>
    <font>
      <b/>
      <sz val="10"/>
      <color theme="0"/>
      <name val="Arial"/>
      <family val="2"/>
    </font>
    <font>
      <sz val="11"/>
      <color rgb="FF000000"/>
      <name val="Arial"/>
      <family val="2"/>
      <scheme val="minor"/>
    </font>
    <font>
      <u/>
      <sz val="11"/>
      <color theme="10"/>
      <name val="Arial"/>
      <family val="2"/>
      <scheme val="minor"/>
    </font>
    <font>
      <sz val="10"/>
      <color theme="1"/>
      <name val="Arial"/>
      <family val="2"/>
    </font>
    <font>
      <sz val="11"/>
      <color rgb="FF000000"/>
      <name val="Arial"/>
      <family val="2"/>
      <scheme val="minor"/>
    </font>
    <font>
      <sz val="11"/>
      <name val="Calibri"/>
      <family val="2"/>
    </font>
    <font>
      <sz val="9"/>
      <color rgb="FF000000"/>
      <name val="Arial"/>
      <family val="2"/>
      <scheme val="minor"/>
    </font>
    <font>
      <u/>
      <sz val="10"/>
      <color theme="10"/>
      <name val="Arial"/>
      <family val="2"/>
      <scheme val="minor"/>
    </font>
    <font>
      <strike/>
      <sz val="11"/>
      <color rgb="FF000000"/>
      <name val="Arial"/>
      <family val="2"/>
      <scheme val="minor"/>
    </font>
    <font>
      <sz val="11"/>
      <color theme="1"/>
      <name val="Calibri"/>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8A0B0B"/>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2" fillId="0" borderId="0"/>
    <xf numFmtId="9" fontId="24" fillId="0" borderId="0" applyFont="0" applyFill="0" applyBorder="0" applyAlignment="0" applyProtection="0"/>
    <xf numFmtId="43" fontId="24" fillId="0" borderId="0" applyFont="0" applyFill="0" applyBorder="0" applyAlignment="0" applyProtection="0"/>
    <xf numFmtId="0" fontId="25" fillId="0" borderId="0" applyNumberFormat="0" applyFill="0" applyBorder="0" applyAlignment="0" applyProtection="0"/>
    <xf numFmtId="0" fontId="27" fillId="0" borderId="0"/>
    <xf numFmtId="43" fontId="22" fillId="0" borderId="0" applyFont="0" applyFill="0" applyBorder="0" applyAlignment="0" applyProtection="0"/>
    <xf numFmtId="167" fontId="26" fillId="0" borderId="0" applyFont="0" applyFill="0" applyBorder="0" applyAlignment="0" applyProtection="0"/>
    <xf numFmtId="0" fontId="30" fillId="0" borderId="0" applyNumberFormat="0" applyFill="0" applyBorder="0" applyAlignment="0" applyProtection="0"/>
  </cellStyleXfs>
  <cellXfs count="203">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xf numFmtId="0" fontId="0" fillId="0" borderId="9" xfId="0" applyBorder="1"/>
    <xf numFmtId="0" fontId="4" fillId="3" borderId="10" xfId="0" applyFont="1" applyFill="1" applyBorder="1" applyAlignment="1">
      <alignment vertical="top"/>
    </xf>
    <xf numFmtId="0" fontId="4" fillId="3" borderId="11" xfId="0" applyFont="1" applyFill="1" applyBorder="1" applyAlignment="1">
      <alignment vertical="top"/>
    </xf>
    <xf numFmtId="0" fontId="4" fillId="3" borderId="7" xfId="0" applyFont="1" applyFill="1" applyBorder="1" applyAlignment="1">
      <alignment vertical="top"/>
    </xf>
    <xf numFmtId="0" fontId="8" fillId="0" borderId="0" xfId="0" applyFont="1"/>
    <xf numFmtId="0" fontId="18" fillId="3" borderId="1" xfId="1"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27"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27" xfId="0" applyFont="1" applyBorder="1" applyAlignment="1">
      <alignment vertical="center" wrapText="1"/>
    </xf>
    <xf numFmtId="0" fontId="1" fillId="0" borderId="27" xfId="0" applyFont="1" applyBorder="1" applyAlignment="1">
      <alignment horizontal="center" vertical="center" wrapText="1"/>
    </xf>
    <xf numFmtId="0" fontId="19" fillId="3" borderId="5" xfId="0" applyFont="1" applyFill="1" applyBorder="1" applyAlignment="1">
      <alignment horizontal="left" vertical="center" wrapText="1"/>
    </xf>
    <xf numFmtId="0" fontId="1" fillId="0" borderId="19" xfId="0" applyFont="1" applyBorder="1" applyAlignment="1">
      <alignment vertical="center" wrapText="1"/>
    </xf>
    <xf numFmtId="0" fontId="1" fillId="0" borderId="10" xfId="0" applyFont="1" applyBorder="1" applyAlignment="1">
      <alignment horizontal="center" vertical="center" wrapText="1"/>
    </xf>
    <xf numFmtId="9" fontId="1" fillId="3" borderId="5"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 fillId="3" borderId="5" xfId="0" applyFont="1" applyFill="1" applyBorder="1" applyAlignment="1">
      <alignment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27" xfId="0" applyFont="1" applyFill="1" applyBorder="1" applyAlignment="1">
      <alignment vertical="center" wrapText="1"/>
    </xf>
    <xf numFmtId="0" fontId="1" fillId="3" borderId="4"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 xfId="0" applyFont="1" applyFill="1" applyBorder="1" applyAlignment="1">
      <alignment horizontal="center" vertical="center" wrapText="1"/>
    </xf>
    <xf numFmtId="9" fontId="1" fillId="3" borderId="6" xfId="0"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27" xfId="0" applyBorder="1" applyAlignment="1">
      <alignment vertical="center"/>
    </xf>
    <xf numFmtId="0" fontId="0" fillId="3" borderId="0" xfId="0" applyFill="1" applyAlignment="1">
      <alignment vertical="center"/>
    </xf>
    <xf numFmtId="0" fontId="23" fillId="4" borderId="1"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1" fillId="3" borderId="25" xfId="0" applyFont="1" applyFill="1" applyBorder="1" applyAlignment="1">
      <alignment horizontal="left" vertical="center" wrapText="1"/>
    </xf>
    <xf numFmtId="0" fontId="1" fillId="3" borderId="9" xfId="0" applyFont="1" applyFill="1" applyBorder="1" applyAlignment="1">
      <alignment vertical="center" wrapText="1"/>
    </xf>
    <xf numFmtId="0" fontId="1" fillId="3" borderId="36" xfId="0" applyFont="1" applyFill="1" applyBorder="1" applyAlignment="1">
      <alignment horizontal="center" vertical="center" wrapText="1"/>
    </xf>
    <xf numFmtId="168" fontId="19" fillId="0" borderId="27" xfId="0" applyNumberFormat="1" applyFont="1" applyBorder="1" applyAlignment="1">
      <alignment horizontal="center" vertical="center" wrapText="1" shrinkToFit="1"/>
    </xf>
    <xf numFmtId="0" fontId="1" fillId="3" borderId="8" xfId="0" applyFont="1" applyFill="1" applyBorder="1" applyAlignment="1">
      <alignment horizontal="center" vertical="center" wrapText="1"/>
    </xf>
    <xf numFmtId="0" fontId="19" fillId="3" borderId="4" xfId="0" applyFont="1" applyFill="1" applyBorder="1" applyAlignment="1">
      <alignment vertical="center" wrapText="1"/>
    </xf>
    <xf numFmtId="0" fontId="1" fillId="0" borderId="25" xfId="0" applyFont="1" applyBorder="1" applyAlignment="1">
      <alignment horizontal="left" vertical="center" wrapText="1"/>
    </xf>
    <xf numFmtId="0" fontId="1" fillId="0" borderId="9" xfId="0" applyFont="1" applyBorder="1" applyAlignment="1">
      <alignment vertical="center" wrapText="1"/>
    </xf>
    <xf numFmtId="168" fontId="19" fillId="0" borderId="1" xfId="0" applyNumberFormat="1" applyFont="1" applyBorder="1" applyAlignment="1">
      <alignment horizontal="center" vertical="center" wrapText="1" shrinkToFit="1"/>
    </xf>
    <xf numFmtId="0" fontId="1" fillId="0" borderId="4" xfId="0" applyFont="1" applyBorder="1" applyAlignment="1">
      <alignment horizontal="center" vertical="center" wrapText="1"/>
    </xf>
    <xf numFmtId="0" fontId="1" fillId="0" borderId="5" xfId="0" applyFont="1" applyBorder="1" applyAlignment="1">
      <alignment horizontal="left" vertical="center" wrapText="1"/>
    </xf>
    <xf numFmtId="0" fontId="1" fillId="0" borderId="31" xfId="0" applyFont="1" applyBorder="1" applyAlignment="1">
      <alignment vertical="center" wrapText="1"/>
    </xf>
    <xf numFmtId="0" fontId="1" fillId="0" borderId="37" xfId="0" applyFont="1" applyBorder="1" applyAlignment="1">
      <alignment horizontal="center" vertical="center" wrapText="1"/>
    </xf>
    <xf numFmtId="0" fontId="1" fillId="0" borderId="32" xfId="0" applyFont="1" applyBorder="1" applyAlignment="1">
      <alignment vertical="center" wrapText="1"/>
    </xf>
    <xf numFmtId="0" fontId="1" fillId="0" borderId="36" xfId="0" applyFont="1" applyBorder="1" applyAlignment="1">
      <alignment vertical="center" wrapText="1"/>
    </xf>
    <xf numFmtId="0" fontId="1" fillId="0" borderId="26" xfId="0" applyFont="1" applyBorder="1" applyAlignment="1">
      <alignment vertical="center" wrapText="1"/>
    </xf>
    <xf numFmtId="0" fontId="1" fillId="0" borderId="36" xfId="0" applyFont="1" applyBorder="1" applyAlignment="1">
      <alignment horizontal="center" vertical="center" wrapText="1"/>
    </xf>
    <xf numFmtId="0" fontId="31" fillId="0" borderId="0" xfId="0" applyFont="1" applyAlignment="1">
      <alignment vertical="center"/>
    </xf>
    <xf numFmtId="0" fontId="19" fillId="0" borderId="9" xfId="0" applyFont="1" applyBorder="1" applyAlignment="1">
      <alignment vertical="center" wrapText="1"/>
    </xf>
    <xf numFmtId="0" fontId="19" fillId="0" borderId="31" xfId="0" applyFont="1" applyBorder="1" applyAlignment="1">
      <alignment horizontal="center" vertical="center" wrapText="1"/>
    </xf>
    <xf numFmtId="0" fontId="19" fillId="0" borderId="1" xfId="0" applyFont="1" applyBorder="1" applyAlignment="1">
      <alignment vertical="center" wrapText="1"/>
    </xf>
    <xf numFmtId="0" fontId="19" fillId="0" borderId="5" xfId="0" applyFont="1" applyBorder="1" applyAlignment="1">
      <alignment horizontal="left" vertical="center" wrapText="1"/>
    </xf>
    <xf numFmtId="0" fontId="1" fillId="0" borderId="6" xfId="0" applyFont="1" applyBorder="1" applyAlignment="1">
      <alignment horizontal="center" vertical="center" wrapText="1"/>
    </xf>
    <xf numFmtId="0" fontId="19" fillId="0" borderId="27" xfId="0" applyFont="1" applyBorder="1" applyAlignment="1">
      <alignment vertical="center" wrapText="1"/>
    </xf>
    <xf numFmtId="0" fontId="1" fillId="3" borderId="29" xfId="0" applyFont="1" applyFill="1" applyBorder="1" applyAlignment="1">
      <alignment vertical="center" wrapText="1"/>
    </xf>
    <xf numFmtId="0" fontId="1" fillId="3" borderId="28" xfId="0" applyFont="1" applyFill="1" applyBorder="1" applyAlignment="1">
      <alignment vertical="center" wrapText="1"/>
    </xf>
    <xf numFmtId="168" fontId="20" fillId="3" borderId="1" xfId="0" applyNumberFormat="1" applyFont="1" applyFill="1" applyBorder="1" applyAlignment="1">
      <alignment horizontal="center" vertical="center" wrapText="1" shrinkToFi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1" fillId="3" borderId="34" xfId="0" applyFont="1" applyFill="1" applyBorder="1" applyAlignment="1">
      <alignment vertical="center" wrapText="1"/>
    </xf>
    <xf numFmtId="0" fontId="19" fillId="3" borderId="27" xfId="0" applyFont="1" applyFill="1" applyBorder="1" applyAlignment="1">
      <alignment vertical="center" wrapText="1"/>
    </xf>
    <xf numFmtId="168" fontId="20" fillId="3" borderId="6" xfId="0" applyNumberFormat="1" applyFont="1" applyFill="1" applyBorder="1" applyAlignment="1">
      <alignment horizontal="center" vertical="center" wrapText="1" shrinkToFit="1"/>
    </xf>
    <xf numFmtId="0" fontId="1" fillId="3" borderId="2" xfId="0" applyFont="1" applyFill="1" applyBorder="1" applyAlignment="1">
      <alignment vertical="center" wrapText="1"/>
    </xf>
    <xf numFmtId="0" fontId="1" fillId="3" borderId="7" xfId="0" applyFont="1" applyFill="1" applyBorder="1" applyAlignment="1">
      <alignment vertical="center" wrapText="1"/>
    </xf>
    <xf numFmtId="0" fontId="19" fillId="3" borderId="1" xfId="0" applyFont="1" applyFill="1" applyBorder="1" applyAlignment="1">
      <alignment vertical="center" wrapText="1"/>
    </xf>
    <xf numFmtId="0" fontId="19" fillId="3" borderId="5" xfId="0" applyFont="1" applyFill="1" applyBorder="1" applyAlignment="1">
      <alignment vertical="center" wrapText="1"/>
    </xf>
    <xf numFmtId="0" fontId="1" fillId="3" borderId="10" xfId="0" applyFont="1" applyFill="1" applyBorder="1" applyAlignment="1">
      <alignment vertical="center" wrapText="1"/>
    </xf>
    <xf numFmtId="0" fontId="1" fillId="3" borderId="8" xfId="0" applyFont="1" applyFill="1" applyBorder="1" applyAlignment="1">
      <alignment vertical="center" wrapText="1"/>
    </xf>
    <xf numFmtId="0" fontId="1" fillId="3" borderId="17" xfId="0" applyFont="1" applyFill="1" applyBorder="1" applyAlignment="1">
      <alignment vertical="center" wrapText="1"/>
    </xf>
    <xf numFmtId="0" fontId="19" fillId="3" borderId="10" xfId="0" applyFont="1" applyFill="1" applyBorder="1" applyAlignment="1">
      <alignment vertical="center" wrapText="1"/>
    </xf>
    <xf numFmtId="168" fontId="20" fillId="3" borderId="5" xfId="0" applyNumberFormat="1" applyFont="1" applyFill="1" applyBorder="1" applyAlignment="1">
      <alignment horizontal="center" vertical="center" wrapText="1" shrinkToFit="1"/>
    </xf>
    <xf numFmtId="0" fontId="19" fillId="3" borderId="6" xfId="0" applyFont="1" applyFill="1" applyBorder="1" applyAlignment="1">
      <alignment horizontal="center" vertical="center" wrapText="1"/>
    </xf>
    <xf numFmtId="0" fontId="19" fillId="3" borderId="6" xfId="0" applyFont="1" applyFill="1" applyBorder="1" applyAlignment="1">
      <alignment vertical="center" wrapText="1"/>
    </xf>
    <xf numFmtId="0" fontId="0" fillId="3" borderId="27" xfId="0" applyFill="1" applyBorder="1" applyAlignment="1">
      <alignment vertical="center"/>
    </xf>
    <xf numFmtId="168" fontId="20" fillId="3" borderId="19" xfId="0" applyNumberFormat="1" applyFont="1" applyFill="1" applyBorder="1" applyAlignment="1">
      <alignment horizontal="center" vertical="center" wrapText="1" shrinkToFit="1"/>
    </xf>
    <xf numFmtId="0" fontId="0" fillId="3" borderId="1" xfId="0" applyFill="1" applyBorder="1" applyAlignment="1">
      <alignment horizontal="left" vertical="center" wrapText="1"/>
    </xf>
    <xf numFmtId="0" fontId="0" fillId="3" borderId="1" xfId="0" applyFill="1" applyBorder="1" applyAlignment="1">
      <alignment vertical="center"/>
    </xf>
    <xf numFmtId="0" fontId="1" fillId="3" borderId="29" xfId="0" applyFont="1" applyFill="1" applyBorder="1" applyAlignment="1">
      <alignment horizontal="left" vertical="center" wrapText="1"/>
    </xf>
    <xf numFmtId="0" fontId="0" fillId="3" borderId="27" xfId="0" applyFill="1" applyBorder="1" applyAlignment="1">
      <alignment horizontal="center" vertical="center"/>
    </xf>
    <xf numFmtId="0" fontId="0" fillId="3" borderId="27" xfId="0" applyFill="1" applyBorder="1" applyAlignment="1">
      <alignment horizontal="left" vertical="center" wrapText="1"/>
    </xf>
    <xf numFmtId="0" fontId="0" fillId="3" borderId="1" xfId="0" applyFill="1" applyBorder="1" applyAlignment="1">
      <alignment horizontal="center" vertical="center"/>
    </xf>
    <xf numFmtId="168" fontId="20" fillId="3" borderId="7" xfId="0" applyNumberFormat="1" applyFont="1" applyFill="1" applyBorder="1" applyAlignment="1">
      <alignment horizontal="center" vertical="center" wrapText="1" shrinkToFit="1"/>
    </xf>
    <xf numFmtId="0" fontId="21" fillId="2" borderId="1" xfId="0" applyFont="1" applyFill="1" applyBorder="1" applyAlignment="1">
      <alignment horizontal="center" vertical="center" wrapText="1"/>
    </xf>
    <xf numFmtId="0" fontId="21" fillId="2" borderId="0" xfId="0" applyFont="1" applyFill="1" applyAlignment="1">
      <alignment horizontal="center" vertical="center" wrapText="1"/>
    </xf>
    <xf numFmtId="0" fontId="28" fillId="0" borderId="0" xfId="0" applyFont="1" applyAlignment="1">
      <alignment vertical="center"/>
    </xf>
    <xf numFmtId="0" fontId="1" fillId="2" borderId="0" xfId="0" applyFont="1" applyFill="1" applyAlignment="1">
      <alignment horizontal="center" vertical="center" wrapText="1"/>
    </xf>
    <xf numFmtId="0" fontId="21" fillId="2" borderId="0" xfId="0" applyFont="1" applyFill="1" applyAlignment="1">
      <alignment vertical="center"/>
    </xf>
    <xf numFmtId="0" fontId="1" fillId="3" borderId="30"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0" xfId="0" applyFont="1" applyFill="1" applyBorder="1" applyAlignment="1">
      <alignment vertical="center" wrapText="1"/>
    </xf>
    <xf numFmtId="0" fontId="26" fillId="3" borderId="1" xfId="0" applyFont="1" applyFill="1" applyBorder="1" applyAlignment="1">
      <alignment horizontal="center" vertical="center"/>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168" fontId="20" fillId="0" borderId="1" xfId="0" applyNumberFormat="1" applyFont="1" applyBorder="1" applyAlignment="1">
      <alignment horizontal="center" vertical="center" wrapText="1" shrinkToFit="1"/>
    </xf>
    <xf numFmtId="168" fontId="19" fillId="0" borderId="5" xfId="0" applyNumberFormat="1" applyFont="1" applyBorder="1" applyAlignment="1">
      <alignment horizontal="center" vertical="center" wrapText="1" shrinkToFit="1"/>
    </xf>
    <xf numFmtId="0" fontId="19" fillId="3" borderId="20" xfId="0" applyFont="1" applyFill="1" applyBorder="1" applyAlignment="1">
      <alignment vertical="center" wrapText="1"/>
    </xf>
    <xf numFmtId="0" fontId="1" fillId="3" borderId="33" xfId="0" applyFont="1" applyFill="1" applyBorder="1" applyAlignment="1">
      <alignment horizontal="left" vertical="center" wrapText="1"/>
    </xf>
    <xf numFmtId="0" fontId="1" fillId="3" borderId="20" xfId="0" applyFont="1" applyFill="1" applyBorder="1" applyAlignment="1">
      <alignment vertical="center" wrapText="1"/>
    </xf>
    <xf numFmtId="0" fontId="1" fillId="0" borderId="6" xfId="0" applyFont="1" applyBorder="1" applyAlignment="1">
      <alignment vertical="center" wrapText="1"/>
    </xf>
    <xf numFmtId="168" fontId="20" fillId="0" borderId="6" xfId="0" applyNumberFormat="1" applyFont="1" applyBorder="1" applyAlignment="1">
      <alignment horizontal="center" vertical="center" wrapText="1" shrinkToFit="1"/>
    </xf>
    <xf numFmtId="0" fontId="19" fillId="3" borderId="32" xfId="0" applyFont="1" applyFill="1" applyBorder="1" applyAlignment="1">
      <alignment vertical="center" wrapText="1"/>
    </xf>
    <xf numFmtId="0" fontId="19" fillId="3" borderId="5"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0" xfId="0" applyFont="1" applyAlignment="1">
      <alignment horizontal="center" vertical="center"/>
    </xf>
    <xf numFmtId="0" fontId="19" fillId="0" borderId="7" xfId="0" applyFont="1" applyBorder="1" applyAlignment="1">
      <alignment vertical="center" wrapText="1"/>
    </xf>
    <xf numFmtId="0" fontId="19" fillId="0" borderId="6" xfId="0" applyFont="1" applyBorder="1" applyAlignment="1">
      <alignment vertical="center" wrapText="1"/>
    </xf>
    <xf numFmtId="0" fontId="19" fillId="3" borderId="35" xfId="0" applyFont="1" applyFill="1" applyBorder="1" applyAlignment="1">
      <alignment horizontal="left" vertical="center" wrapText="1"/>
    </xf>
    <xf numFmtId="0" fontId="1" fillId="3" borderId="0" xfId="0" applyFont="1" applyFill="1" applyAlignment="1">
      <alignment horizontal="left" vertical="center" wrapText="1"/>
    </xf>
    <xf numFmtId="0" fontId="19" fillId="3" borderId="36" xfId="0" applyFont="1" applyFill="1" applyBorder="1" applyAlignment="1">
      <alignment vertical="center" wrapText="1"/>
    </xf>
    <xf numFmtId="0" fontId="1" fillId="0" borderId="5" xfId="0" applyFont="1" applyBorder="1" applyAlignment="1">
      <alignment vertical="top" wrapText="1"/>
    </xf>
    <xf numFmtId="0" fontId="1" fillId="0" borderId="17" xfId="0" applyFont="1" applyBorder="1" applyAlignment="1">
      <alignment horizontal="center" vertical="center" wrapText="1"/>
    </xf>
    <xf numFmtId="0" fontId="1" fillId="3" borderId="0" xfId="0" applyFont="1" applyFill="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horizontal="center" vertical="center" wrapText="1"/>
    </xf>
    <xf numFmtId="0" fontId="1" fillId="0" borderId="20" xfId="0" applyFont="1" applyBorder="1" applyAlignment="1">
      <alignment vertical="center" wrapText="1"/>
    </xf>
    <xf numFmtId="168" fontId="20" fillId="0" borderId="27" xfId="0" applyNumberFormat="1" applyFont="1" applyBorder="1" applyAlignment="1">
      <alignment horizontal="center" vertical="center" wrapText="1" shrinkToFit="1"/>
    </xf>
    <xf numFmtId="168" fontId="20" fillId="0" borderId="5" xfId="0" applyNumberFormat="1" applyFont="1" applyBorder="1" applyAlignment="1">
      <alignment horizontal="center" vertical="center" wrapText="1" shrinkToFit="1"/>
    </xf>
    <xf numFmtId="9" fontId="1" fillId="0" borderId="5" xfId="0" applyNumberFormat="1" applyFont="1" applyBorder="1" applyAlignment="1">
      <alignment horizontal="center" vertical="center" wrapText="1"/>
    </xf>
    <xf numFmtId="0" fontId="1" fillId="0" borderId="2" xfId="0" applyFont="1" applyBorder="1" applyAlignment="1">
      <alignment vertical="center" wrapText="1"/>
    </xf>
    <xf numFmtId="0" fontId="32" fillId="3" borderId="8" xfId="0" applyFont="1" applyFill="1" applyBorder="1" applyAlignment="1">
      <alignment horizontal="center" vertical="center"/>
    </xf>
    <xf numFmtId="0" fontId="19" fillId="0" borderId="26" xfId="0" applyFont="1" applyBorder="1" applyAlignment="1">
      <alignment vertical="center" wrapText="1"/>
    </xf>
    <xf numFmtId="0" fontId="1" fillId="0" borderId="25" xfId="0" applyFont="1" applyBorder="1" applyAlignment="1">
      <alignment vertical="center" wrapText="1"/>
    </xf>
    <xf numFmtId="0" fontId="19" fillId="0" borderId="28" xfId="0" applyFont="1" applyBorder="1" applyAlignment="1">
      <alignment vertical="center" wrapText="1"/>
    </xf>
    <xf numFmtId="0" fontId="1" fillId="0" borderId="26" xfId="0" applyFont="1" applyBorder="1" applyAlignment="1">
      <alignment horizontal="center" vertical="center" wrapText="1"/>
    </xf>
    <xf numFmtId="168" fontId="19" fillId="0" borderId="0" xfId="0" applyNumberFormat="1" applyFont="1" applyAlignment="1">
      <alignment horizontal="center" vertical="center" wrapText="1" shrinkToFit="1"/>
    </xf>
    <xf numFmtId="0" fontId="19" fillId="3" borderId="27" xfId="0" applyFont="1" applyFill="1" applyBorder="1" applyAlignment="1">
      <alignment horizontal="left" vertical="center" wrapText="1"/>
    </xf>
    <xf numFmtId="0" fontId="19" fillId="3" borderId="20"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28" fillId="4" borderId="1" xfId="0" applyFont="1" applyFill="1" applyBorder="1" applyAlignment="1">
      <alignment vertical="center"/>
    </xf>
    <xf numFmtId="0" fontId="1" fillId="3" borderId="2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29"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3" fillId="0" borderId="16" xfId="0" applyFont="1" applyBorder="1" applyAlignment="1">
      <alignment vertical="center" wrapText="1"/>
    </xf>
    <xf numFmtId="0" fontId="13" fillId="0" borderId="15" xfId="0" applyFont="1" applyBorder="1" applyAlignment="1">
      <alignment vertical="center" wrapText="1"/>
    </xf>
    <xf numFmtId="0" fontId="13" fillId="0" borderId="24" xfId="0" applyFont="1" applyBorder="1" applyAlignment="1">
      <alignment vertical="center" wrapText="1"/>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15" fillId="3" borderId="9" xfId="0" applyFont="1" applyFill="1" applyBorder="1" applyAlignment="1">
      <alignment horizontal="center" vertical="center" wrapText="1"/>
    </xf>
    <xf numFmtId="0" fontId="4" fillId="3" borderId="5"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18" fillId="3" borderId="1" xfId="1" applyFont="1" applyFill="1" applyBorder="1" applyAlignment="1">
      <alignment horizontal="center" vertical="center"/>
    </xf>
    <xf numFmtId="0" fontId="18" fillId="3" borderId="1" xfId="1"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7" xfId="1" applyFont="1" applyFill="1" applyBorder="1" applyAlignment="1">
      <alignment horizontal="center" vertical="center"/>
    </xf>
    <xf numFmtId="0" fontId="6" fillId="3" borderId="18"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0" xfId="1" applyFont="1" applyFill="1" applyAlignment="1">
      <alignment horizontal="center" vertical="center"/>
    </xf>
    <xf numFmtId="0" fontId="6" fillId="3" borderId="8"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top" wrapText="1"/>
    </xf>
    <xf numFmtId="0" fontId="4" fillId="3" borderId="1" xfId="0" applyFont="1" applyFill="1" applyBorder="1" applyAlignment="1">
      <alignment horizontal="left" vertical="center"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1" fillId="3" borderId="32" xfId="0" applyFont="1" applyFill="1" applyBorder="1" applyAlignment="1">
      <alignment vertical="center" wrapText="1"/>
    </xf>
    <xf numFmtId="0" fontId="1" fillId="3" borderId="26" xfId="0" applyFont="1" applyFill="1" applyBorder="1" applyAlignment="1">
      <alignment vertical="center" wrapText="1"/>
    </xf>
    <xf numFmtId="0" fontId="1" fillId="3" borderId="25" xfId="0" applyFont="1" applyFill="1" applyBorder="1" applyAlignment="1">
      <alignment vertical="center" wrapText="1"/>
    </xf>
  </cellXfs>
  <cellStyles count="10">
    <cellStyle name="Currency" xfId="8" xr:uid="{E1E79919-7A47-4404-B092-1FE1BA5EFECF}"/>
    <cellStyle name="Hipervínculo 2" xfId="5" xr:uid="{3BB572EC-D9B3-47D5-8BE1-EA78E7AE1A3D}"/>
    <cellStyle name="Hyperlink" xfId="9" xr:uid="{00000000-000B-0000-0000-000008000000}"/>
    <cellStyle name="Millares 2" xfId="4" xr:uid="{E3CDB640-FBF0-4F4C-9890-366ADEC02231}"/>
    <cellStyle name="Millares 2 2" xfId="7" xr:uid="{4F59C378-D735-4201-9B98-D064494B8214}"/>
    <cellStyle name="Normal" xfId="0" builtinId="0"/>
    <cellStyle name="Normal 2" xfId="2" xr:uid="{E3E1776C-E04D-4F66-BEFC-79DEF0DD1A22}"/>
    <cellStyle name="Normal 3" xfId="6" xr:uid="{BB996748-B0FC-44DA-92A2-C8AE1C0C6A15}"/>
    <cellStyle name="Normal 4" xfId="1" xr:uid="{00000000-0005-0000-0000-000001000000}"/>
    <cellStyle name="Porcentaje 2" xfId="3" xr:uid="{6D9F90B1-929E-4065-B7C8-36AD13E08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50A4-77ED-4E12-BCEB-6208247732BF}">
  <sheetPr>
    <tabColor theme="5" tint="-0.499984740745262"/>
  </sheetPr>
  <dimension ref="A1:Z7"/>
  <sheetViews>
    <sheetView view="pageBreakPreview" zoomScale="60" zoomScaleNormal="115" workbookViewId="0">
      <selection activeCell="A7" sqref="A7"/>
    </sheetView>
  </sheetViews>
  <sheetFormatPr baseColWidth="10" defaultColWidth="9.140625" defaultRowHeight="12.75" x14ac:dyDescent="0.2"/>
  <cols>
    <col min="1" max="1" width="27" customWidth="1"/>
    <col min="7" max="7" width="9.140625" customWidth="1"/>
    <col min="24" max="24" width="9.140625" customWidth="1"/>
    <col min="25" max="25" width="13.85546875" customWidth="1"/>
    <col min="26" max="26" width="14.7109375" customWidth="1"/>
  </cols>
  <sheetData>
    <row r="1" spans="1:26" ht="24.75" customHeight="1" thickBot="1" x14ac:dyDescent="0.25">
      <c r="A1" s="166" t="s">
        <v>0</v>
      </c>
      <c r="B1" s="161"/>
      <c r="C1" s="161"/>
      <c r="D1" s="161"/>
      <c r="E1" s="160"/>
      <c r="F1" s="160"/>
      <c r="G1" s="160"/>
      <c r="H1" s="160"/>
      <c r="I1" s="160"/>
      <c r="J1" s="160"/>
      <c r="K1" s="160"/>
      <c r="L1" s="160"/>
      <c r="M1" s="160"/>
      <c r="N1" s="160"/>
      <c r="O1" s="160"/>
      <c r="P1" s="160"/>
      <c r="Q1" s="160"/>
      <c r="R1" s="160"/>
      <c r="S1" s="160"/>
      <c r="T1" s="160"/>
      <c r="U1" s="160"/>
      <c r="V1" s="160"/>
      <c r="W1" s="160"/>
      <c r="X1" s="160"/>
      <c r="Y1" s="160"/>
      <c r="Z1" s="167"/>
    </row>
    <row r="2" spans="1:26" ht="76.5" customHeight="1" thickBot="1" x14ac:dyDescent="0.25">
      <c r="A2" s="168" t="s">
        <v>1</v>
      </c>
      <c r="B2" s="169"/>
      <c r="C2" s="169"/>
      <c r="D2" s="169"/>
      <c r="E2" s="169"/>
      <c r="F2" s="169"/>
      <c r="G2" s="169"/>
      <c r="H2" s="169"/>
      <c r="I2" s="169"/>
      <c r="J2" s="169"/>
      <c r="K2" s="169"/>
      <c r="L2" s="169"/>
      <c r="M2" s="169"/>
      <c r="N2" s="169"/>
      <c r="O2" s="169"/>
      <c r="P2" s="169"/>
      <c r="Q2" s="169"/>
      <c r="R2" s="169"/>
      <c r="S2" s="169"/>
      <c r="T2" s="169"/>
      <c r="U2" s="169"/>
      <c r="V2" s="169"/>
      <c r="W2" s="169"/>
      <c r="X2" s="169"/>
      <c r="Y2" s="169"/>
      <c r="Z2" s="170"/>
    </row>
    <row r="3" spans="1:26" ht="18" x14ac:dyDescent="0.2">
      <c r="A3" s="159" t="s">
        <v>2</v>
      </c>
      <c r="B3" s="160"/>
      <c r="C3" s="160"/>
      <c r="D3" s="160"/>
      <c r="E3" s="161"/>
      <c r="F3" s="161"/>
      <c r="G3" s="161"/>
      <c r="H3" s="161"/>
      <c r="I3" s="161"/>
      <c r="J3" s="161"/>
      <c r="K3" s="161"/>
      <c r="L3" s="161"/>
      <c r="M3" s="161"/>
      <c r="N3" s="161"/>
      <c r="O3" s="161"/>
      <c r="P3" s="161"/>
      <c r="Q3" s="161"/>
      <c r="R3" s="161"/>
      <c r="S3" s="161"/>
      <c r="T3" s="161"/>
      <c r="U3" s="161"/>
      <c r="V3" s="161"/>
      <c r="W3" s="161"/>
      <c r="X3" s="161"/>
      <c r="Y3" s="161"/>
      <c r="Z3" s="162"/>
    </row>
    <row r="4" spans="1:26" ht="158.25" customHeight="1" x14ac:dyDescent="0.2">
      <c r="A4" s="163" t="s">
        <v>3</v>
      </c>
      <c r="B4" s="164"/>
      <c r="C4" s="164"/>
      <c r="D4" s="164"/>
      <c r="E4" s="164"/>
      <c r="F4" s="164"/>
      <c r="G4" s="164"/>
      <c r="H4" s="164"/>
      <c r="I4" s="164"/>
      <c r="J4" s="164"/>
      <c r="K4" s="164"/>
      <c r="L4" s="164"/>
      <c r="M4" s="164"/>
      <c r="N4" s="164"/>
      <c r="O4" s="164"/>
      <c r="P4" s="164"/>
      <c r="Q4" s="164"/>
      <c r="R4" s="164"/>
      <c r="S4" s="164"/>
      <c r="T4" s="164"/>
      <c r="U4" s="164"/>
      <c r="V4" s="164"/>
      <c r="W4" s="164"/>
      <c r="X4" s="164"/>
      <c r="Y4" s="164"/>
      <c r="Z4" s="165"/>
    </row>
    <row r="5" spans="1:26" x14ac:dyDescent="0.2">
      <c r="A5" s="8"/>
      <c r="B5" s="8"/>
      <c r="C5" s="8"/>
      <c r="D5" s="8"/>
      <c r="E5" s="8"/>
      <c r="F5" s="8"/>
      <c r="G5" s="8"/>
      <c r="H5" s="8"/>
      <c r="I5" s="8"/>
      <c r="J5" s="8"/>
      <c r="K5" s="8"/>
      <c r="L5" s="8"/>
      <c r="M5" s="8"/>
      <c r="N5" s="8"/>
      <c r="O5" s="8"/>
      <c r="P5" s="8"/>
      <c r="Q5" s="8"/>
      <c r="R5" s="8"/>
      <c r="S5" s="8"/>
      <c r="T5" s="8"/>
      <c r="U5" s="8"/>
      <c r="V5" s="8"/>
      <c r="W5" s="8"/>
      <c r="X5" s="8"/>
      <c r="Y5" s="8"/>
      <c r="Z5" s="8"/>
    </row>
    <row r="6" spans="1:26" ht="28.5" customHeight="1" x14ac:dyDescent="0.2">
      <c r="A6" s="153" t="s">
        <v>4</v>
      </c>
      <c r="B6" s="154"/>
      <c r="C6" s="154"/>
      <c r="D6" s="154"/>
      <c r="E6" s="154"/>
      <c r="F6" s="154"/>
      <c r="G6" s="154"/>
      <c r="H6" s="154"/>
      <c r="I6" s="154"/>
      <c r="J6" s="154"/>
      <c r="K6" s="154"/>
      <c r="L6" s="154"/>
      <c r="M6" s="154"/>
      <c r="N6" s="154"/>
      <c r="O6" s="154"/>
      <c r="P6" s="154"/>
      <c r="Q6" s="154"/>
      <c r="R6" s="154"/>
      <c r="S6" s="154"/>
      <c r="T6" s="154"/>
      <c r="U6" s="154"/>
      <c r="V6" s="154"/>
      <c r="W6" s="154"/>
      <c r="X6" s="154"/>
      <c r="Y6" s="154"/>
      <c r="Z6" s="155"/>
    </row>
    <row r="7" spans="1:26" ht="127.5" customHeight="1" x14ac:dyDescent="0.2">
      <c r="A7" s="156" t="s">
        <v>5</v>
      </c>
      <c r="B7" s="157"/>
      <c r="C7" s="157"/>
      <c r="D7" s="157"/>
      <c r="E7" s="157"/>
      <c r="F7" s="157"/>
      <c r="G7" s="157"/>
      <c r="H7" s="157"/>
      <c r="I7" s="157"/>
      <c r="J7" s="157"/>
      <c r="K7" s="157"/>
      <c r="L7" s="157"/>
      <c r="M7" s="157"/>
      <c r="N7" s="157"/>
      <c r="O7" s="157"/>
      <c r="P7" s="157"/>
      <c r="Q7" s="157"/>
      <c r="R7" s="157"/>
      <c r="S7" s="157"/>
      <c r="T7" s="157"/>
      <c r="U7" s="157"/>
      <c r="V7" s="157"/>
      <c r="W7" s="157"/>
      <c r="X7" s="157"/>
      <c r="Y7" s="157"/>
      <c r="Z7" s="158"/>
    </row>
  </sheetData>
  <mergeCells count="6">
    <mergeCell ref="A6:Z6"/>
    <mergeCell ref="A7:Z7"/>
    <mergeCell ref="A3:Z3"/>
    <mergeCell ref="A4:Z4"/>
    <mergeCell ref="A1:Z1"/>
    <mergeCell ref="A2:Z2"/>
  </mergeCells>
  <pageMargins left="0.70866141732283472" right="0.70866141732283472" top="0.74803149606299213" bottom="0.74803149606299213" header="0.31496062992125984" footer="0.31496062992125984"/>
  <pageSetup scale="37" orientation="portrait" horizontalDpi="4294967294" verticalDpi="4294967294" r:id="rId1"/>
  <headerFooter>
    <oddHeader>&amp;L&amp;G&amp;C&amp;"Verdana,Negrita"&amp;14&amp;K05-048FORMULACIÓN Y SEGUIMIENTO AL PLAN DE ACCIÓN ANUAL</oddHeader>
    <oddFooter xml:space="preserve">&amp;RCódigo:  E-01-F-008
Versión:3
Página  &amp;P de &amp;N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AR21"/>
  <sheetViews>
    <sheetView showGridLines="0" view="pageBreakPreview" zoomScale="130" zoomScaleNormal="115" zoomScaleSheetLayoutView="130" workbookViewId="0">
      <selection activeCell="A6" sqref="A6"/>
    </sheetView>
  </sheetViews>
  <sheetFormatPr baseColWidth="10" defaultColWidth="11.42578125" defaultRowHeight="12.75" x14ac:dyDescent="0.2"/>
  <cols>
    <col min="1" max="1" width="4.42578125" customWidth="1"/>
    <col min="2" max="2" width="7.28515625" customWidth="1"/>
    <col min="3" max="23" width="3.28515625" customWidth="1"/>
    <col min="24" max="24" width="4.42578125" customWidth="1"/>
    <col min="25" max="26" width="5.140625" customWidth="1"/>
    <col min="27" max="27" width="10" customWidth="1"/>
    <col min="28" max="42" width="3.28515625" customWidth="1"/>
    <col min="43" max="43" width="7.85546875" bestFit="1" customWidth="1"/>
    <col min="44" max="44" width="14.140625" customWidth="1"/>
    <col min="45" max="89" width="3.28515625" customWidth="1"/>
  </cols>
  <sheetData>
    <row r="1" spans="1:44" ht="17.25" customHeight="1" x14ac:dyDescent="0.2"/>
    <row r="2" spans="1:44" ht="12" customHeight="1" x14ac:dyDescent="0.2">
      <c r="A2" s="171" t="s">
        <v>6</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row>
    <row r="3" spans="1:44" ht="12.75" customHeight="1" x14ac:dyDescent="0.2">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row>
    <row r="4" spans="1:44" ht="12.75" customHeight="1" x14ac:dyDescent="0.2">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row>
    <row r="5" spans="1:44" ht="16.5" customHeight="1" x14ac:dyDescent="0.2">
      <c r="A5" s="17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row>
    <row r="6" spans="1:44" ht="60" customHeight="1" x14ac:dyDescent="0.2">
      <c r="A6" s="172" t="s">
        <v>7</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row>
    <row r="7" spans="1:44" ht="30.75" customHeight="1" x14ac:dyDescent="0.2">
      <c r="A7" s="5" t="s">
        <v>8</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7"/>
    </row>
    <row r="8" spans="1:44" ht="52.5" customHeight="1" x14ac:dyDescent="0.2">
      <c r="A8" s="173" t="s">
        <v>9</v>
      </c>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row>
    <row r="9" spans="1:44" ht="33" customHeight="1" x14ac:dyDescent="0.2">
      <c r="A9" s="174" t="s">
        <v>10</v>
      </c>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row>
    <row r="10" spans="1:44" ht="21" customHeight="1" x14ac:dyDescent="0.2">
      <c r="A10" s="174" t="s">
        <v>11</v>
      </c>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row>
    <row r="11" spans="1:44" ht="27.75" customHeight="1" x14ac:dyDescent="0.2">
      <c r="A11" s="177"/>
      <c r="B11" s="177"/>
      <c r="C11" s="177"/>
      <c r="D11" s="177"/>
      <c r="E11" s="177"/>
      <c r="F11" s="177"/>
      <c r="G11" s="177"/>
      <c r="H11" s="177"/>
      <c r="I11" s="177"/>
      <c r="J11" s="177"/>
      <c r="K11" s="177"/>
      <c r="L11" s="177"/>
      <c r="M11" s="177"/>
      <c r="N11" s="178"/>
      <c r="O11" s="175" t="s">
        <v>12</v>
      </c>
      <c r="P11" s="175"/>
      <c r="Q11" s="175"/>
      <c r="R11" s="175"/>
      <c r="S11" s="175"/>
      <c r="T11" s="175"/>
      <c r="U11" s="175"/>
      <c r="V11" s="175"/>
      <c r="W11" s="175"/>
      <c r="X11" s="175"/>
      <c r="Y11" s="175"/>
      <c r="Z11" s="175"/>
      <c r="AA11" s="176" t="s">
        <v>13</v>
      </c>
      <c r="AB11" s="183"/>
      <c r="AC11" s="184"/>
      <c r="AD11" s="184"/>
      <c r="AE11" s="184"/>
      <c r="AF11" s="184"/>
      <c r="AG11" s="184"/>
      <c r="AH11" s="184"/>
      <c r="AI11" s="184"/>
      <c r="AJ11" s="184"/>
      <c r="AK11" s="184"/>
      <c r="AL11" s="184"/>
      <c r="AM11" s="184"/>
      <c r="AN11" s="184"/>
      <c r="AO11" s="184"/>
      <c r="AP11" s="184"/>
      <c r="AQ11" s="184"/>
      <c r="AR11" s="185"/>
    </row>
    <row r="12" spans="1:44" ht="45.75" customHeight="1" x14ac:dyDescent="0.2">
      <c r="A12" s="179"/>
      <c r="B12" s="179"/>
      <c r="C12" s="179"/>
      <c r="D12" s="179"/>
      <c r="E12" s="179"/>
      <c r="F12" s="179"/>
      <c r="G12" s="179"/>
      <c r="H12" s="179"/>
      <c r="I12" s="179"/>
      <c r="J12" s="179"/>
      <c r="K12" s="179"/>
      <c r="L12" s="179"/>
      <c r="M12" s="179"/>
      <c r="N12" s="180"/>
      <c r="O12" s="9" t="s">
        <v>14</v>
      </c>
      <c r="P12" s="9" t="s">
        <v>15</v>
      </c>
      <c r="Q12" s="9" t="s">
        <v>16</v>
      </c>
      <c r="R12" s="9" t="s">
        <v>17</v>
      </c>
      <c r="S12" s="9" t="s">
        <v>18</v>
      </c>
      <c r="T12" s="9" t="s">
        <v>19</v>
      </c>
      <c r="U12" s="9" t="s">
        <v>20</v>
      </c>
      <c r="V12" s="9" t="s">
        <v>21</v>
      </c>
      <c r="W12" s="9" t="s">
        <v>22</v>
      </c>
      <c r="X12" s="9" t="s">
        <v>23</v>
      </c>
      <c r="Y12" s="9" t="s">
        <v>24</v>
      </c>
      <c r="Z12" s="9" t="s">
        <v>25</v>
      </c>
      <c r="AA12" s="176"/>
      <c r="AB12" s="186"/>
      <c r="AC12" s="187"/>
      <c r="AD12" s="187"/>
      <c r="AE12" s="187"/>
      <c r="AF12" s="187"/>
      <c r="AG12" s="187"/>
      <c r="AH12" s="187"/>
      <c r="AI12" s="187"/>
      <c r="AJ12" s="187"/>
      <c r="AK12" s="187"/>
      <c r="AL12" s="187"/>
      <c r="AM12" s="187"/>
      <c r="AN12" s="187"/>
      <c r="AO12" s="187"/>
      <c r="AP12" s="187"/>
      <c r="AQ12" s="187"/>
      <c r="AR12" s="188"/>
    </row>
    <row r="13" spans="1:44" x14ac:dyDescent="0.2">
      <c r="A13" s="181"/>
      <c r="B13" s="181"/>
      <c r="C13" s="181"/>
      <c r="D13" s="181"/>
      <c r="E13" s="181"/>
      <c r="F13" s="181"/>
      <c r="G13" s="181"/>
      <c r="H13" s="181"/>
      <c r="I13" s="181"/>
      <c r="J13" s="181"/>
      <c r="K13" s="181"/>
      <c r="L13" s="181"/>
      <c r="M13" s="181"/>
      <c r="N13" s="182"/>
      <c r="O13" s="195"/>
      <c r="P13" s="196"/>
      <c r="Q13" s="196"/>
      <c r="R13" s="196"/>
      <c r="S13" s="196"/>
      <c r="T13" s="196"/>
      <c r="U13" s="196"/>
      <c r="V13" s="196"/>
      <c r="W13" s="196"/>
      <c r="X13" s="196"/>
      <c r="Y13" s="196"/>
      <c r="Z13" s="196"/>
      <c r="AA13" s="197"/>
      <c r="AB13" s="189"/>
      <c r="AC13" s="190"/>
      <c r="AD13" s="190"/>
      <c r="AE13" s="190"/>
      <c r="AF13" s="190"/>
      <c r="AG13" s="190"/>
      <c r="AH13" s="190"/>
      <c r="AI13" s="190"/>
      <c r="AJ13" s="190"/>
      <c r="AK13" s="190"/>
      <c r="AL13" s="190"/>
      <c r="AM13" s="190"/>
      <c r="AN13" s="190"/>
      <c r="AO13" s="190"/>
      <c r="AP13" s="190"/>
      <c r="AQ13" s="190"/>
      <c r="AR13" s="191"/>
    </row>
    <row r="14" spans="1:44" ht="82.5" customHeight="1" x14ac:dyDescent="0.2">
      <c r="A14" s="199" t="s">
        <v>26</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row>
    <row r="15" spans="1:44" ht="34.5" customHeight="1" x14ac:dyDescent="0.2">
      <c r="A15" s="174" t="s">
        <v>27</v>
      </c>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row>
    <row r="16" spans="1:44" s="3" customFormat="1" ht="22.5" customHeight="1" x14ac:dyDescent="0.25">
      <c r="A16" s="194" t="s">
        <v>28</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row>
    <row r="17" spans="1:44" s="3" customFormat="1" ht="27.75" customHeight="1" x14ac:dyDescent="0.25">
      <c r="A17" s="198" t="s">
        <v>29</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row>
    <row r="18" spans="1:44" s="3" customFormat="1" ht="33.75" customHeight="1" x14ac:dyDescent="0.25">
      <c r="A18" s="194" t="s">
        <v>30</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row>
    <row r="19" spans="1:44" ht="47.25" customHeight="1" x14ac:dyDescent="0.2">
      <c r="A19" s="194" t="s">
        <v>31</v>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row>
    <row r="20" spans="1:44" ht="26.25" customHeight="1" x14ac:dyDescent="0.2">
      <c r="A20" s="192" t="s">
        <v>32</v>
      </c>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row>
    <row r="21" spans="1:44" ht="102.75" customHeight="1" x14ac:dyDescent="0.2">
      <c r="A21" s="173" t="s">
        <v>33</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row>
  </sheetData>
  <mergeCells count="18">
    <mergeCell ref="A21:AR21"/>
    <mergeCell ref="A19:AR19"/>
    <mergeCell ref="O13:AA13"/>
    <mergeCell ref="A18:AR18"/>
    <mergeCell ref="A17:AR17"/>
    <mergeCell ref="A14:AR14"/>
    <mergeCell ref="A15:AR15"/>
    <mergeCell ref="A16:AR16"/>
    <mergeCell ref="O11:Z11"/>
    <mergeCell ref="AA11:AA12"/>
    <mergeCell ref="A11:N13"/>
    <mergeCell ref="AB11:AR13"/>
    <mergeCell ref="A20:AR20"/>
    <mergeCell ref="A2:AR5"/>
    <mergeCell ref="A6:AR6"/>
    <mergeCell ref="A8:AR8"/>
    <mergeCell ref="A9:AR9"/>
    <mergeCell ref="A10:AR10"/>
  </mergeCells>
  <pageMargins left="0.70866141732283472" right="0.70866141732283472" top="0.74803149606299213" bottom="0.74803149606299213" header="0.31496062992125984" footer="0.31496062992125984"/>
  <pageSetup scale="52" orientation="portrait" horizontalDpi="4294967294" verticalDpi="4294967294" r:id="rId1"/>
  <headerFooter>
    <oddHeader>&amp;L&amp;G&amp;C&amp;"Verdana,Negrita"&amp;14&amp;K05-049FORMULACIÓN Y SEGUIMIENTO DEL PLAN DE ACCIÓN ANUAL</oddHeader>
    <oddFooter xml:space="preserve">&amp;RCódigo:  E-01-F-008
Versión:3
Página  &amp;P de &amp;N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8644-EFAB-4086-A952-5A949B21FAF3}">
  <sheetPr>
    <outlinePr summaryBelow="0" summaryRight="0"/>
    <pageSetUpPr fitToPage="1"/>
  </sheetPr>
  <dimension ref="A1:AD34"/>
  <sheetViews>
    <sheetView tabSelected="1" zoomScaleNormal="100" workbookViewId="0">
      <pane ySplit="2" topLeftCell="A3" activePane="bottomLeft" state="frozen"/>
      <selection pane="bottomLeft" activeCell="AS4" sqref="AS4"/>
    </sheetView>
  </sheetViews>
  <sheetFormatPr baseColWidth="10" defaultColWidth="14.42578125" defaultRowHeight="15" customHeight="1" x14ac:dyDescent="0.2"/>
  <cols>
    <col min="1" max="1" width="12.42578125" style="41" customWidth="1"/>
    <col min="2" max="2" width="32.28515625" style="41" customWidth="1"/>
    <col min="3" max="3" width="24.7109375" style="41" customWidth="1"/>
    <col min="4" max="4" width="32.42578125" style="41" customWidth="1"/>
    <col min="5" max="5" width="29.7109375" style="41" customWidth="1"/>
    <col min="6" max="6" width="22.42578125" style="41" customWidth="1"/>
    <col min="7" max="7" width="29.42578125" style="41" customWidth="1"/>
    <col min="8" max="8" width="22.42578125" style="41" customWidth="1"/>
    <col min="9" max="9" width="29.42578125" style="41" customWidth="1"/>
    <col min="10" max="10" width="15.7109375" style="41" customWidth="1"/>
    <col min="11" max="11" width="14.42578125" style="41" customWidth="1"/>
    <col min="12" max="12" width="8.28515625" style="41" customWidth="1"/>
    <col min="13" max="13" width="41.28515625" style="41" customWidth="1"/>
    <col min="14" max="22" width="4.28515625" style="41" customWidth="1"/>
    <col min="23" max="25" width="5.42578125" style="41" customWidth="1"/>
    <col min="26" max="27" width="11" style="41" customWidth="1"/>
    <col min="28" max="28" width="16" style="41" customWidth="1"/>
    <col min="29" max="29" width="21.140625" style="41" customWidth="1"/>
    <col min="30" max="30" width="16.85546875" style="41" customWidth="1"/>
    <col min="31" max="31" width="19.140625" style="41" customWidth="1"/>
    <col min="32" max="16384" width="14.42578125" style="41"/>
  </cols>
  <sheetData>
    <row r="1" spans="1:30" ht="56.45" customHeight="1" x14ac:dyDescent="0.2">
      <c r="A1" s="45" t="s">
        <v>39</v>
      </c>
      <c r="B1" s="45" t="s">
        <v>118</v>
      </c>
      <c r="C1" s="45" t="s">
        <v>119</v>
      </c>
      <c r="D1" s="45" t="s">
        <v>97</v>
      </c>
      <c r="E1" s="45" t="s">
        <v>120</v>
      </c>
      <c r="F1" s="45" t="s">
        <v>121</v>
      </c>
      <c r="G1" s="45" t="s">
        <v>122</v>
      </c>
      <c r="H1" s="45" t="s">
        <v>117</v>
      </c>
      <c r="I1" s="45" t="s">
        <v>123</v>
      </c>
      <c r="J1" s="45" t="s">
        <v>124</v>
      </c>
      <c r="K1" s="45" t="s">
        <v>125</v>
      </c>
      <c r="L1" s="45" t="s">
        <v>122</v>
      </c>
      <c r="M1" s="45" t="s">
        <v>34</v>
      </c>
      <c r="N1" s="147" t="s">
        <v>12</v>
      </c>
      <c r="O1" s="148"/>
      <c r="P1" s="148"/>
      <c r="Q1" s="148"/>
      <c r="R1" s="148"/>
      <c r="S1" s="148"/>
      <c r="T1" s="148"/>
      <c r="U1" s="148"/>
      <c r="V1" s="148"/>
      <c r="W1" s="148"/>
      <c r="X1" s="148"/>
      <c r="Y1" s="148"/>
      <c r="Z1" s="45" t="s">
        <v>13</v>
      </c>
      <c r="AA1" s="45" t="s">
        <v>35</v>
      </c>
      <c r="AB1" s="45" t="s">
        <v>36</v>
      </c>
      <c r="AC1" s="45" t="s">
        <v>37</v>
      </c>
      <c r="AD1" s="45" t="s">
        <v>38</v>
      </c>
    </row>
    <row r="2" spans="1:30" ht="28.5" customHeight="1" x14ac:dyDescent="0.2">
      <c r="A2" s="46"/>
      <c r="B2" s="46"/>
      <c r="C2" s="46"/>
      <c r="D2" s="46"/>
      <c r="E2" s="46"/>
      <c r="F2" s="46"/>
      <c r="G2" s="46"/>
      <c r="H2" s="46"/>
      <c r="I2" s="46"/>
      <c r="J2" s="46"/>
      <c r="K2" s="46"/>
      <c r="L2" s="47"/>
      <c r="M2" s="47"/>
      <c r="N2" s="47" t="s">
        <v>14</v>
      </c>
      <c r="O2" s="47" t="s">
        <v>15</v>
      </c>
      <c r="P2" s="47" t="s">
        <v>16</v>
      </c>
      <c r="Q2" s="47" t="s">
        <v>17</v>
      </c>
      <c r="R2" s="47" t="s">
        <v>18</v>
      </c>
      <c r="S2" s="47" t="s">
        <v>19</v>
      </c>
      <c r="T2" s="47" t="s">
        <v>20</v>
      </c>
      <c r="U2" s="47" t="s">
        <v>21</v>
      </c>
      <c r="V2" s="47" t="s">
        <v>22</v>
      </c>
      <c r="W2" s="47" t="s">
        <v>23</v>
      </c>
      <c r="X2" s="47" t="s">
        <v>24</v>
      </c>
      <c r="Y2" s="47" t="s">
        <v>25</v>
      </c>
      <c r="Z2" s="47"/>
      <c r="AA2" s="47"/>
      <c r="AB2" s="47"/>
      <c r="AC2" s="47"/>
      <c r="AD2" s="47"/>
    </row>
    <row r="3" spans="1:30" ht="149.25" customHeight="1" x14ac:dyDescent="0.2">
      <c r="A3" s="27" t="s">
        <v>42</v>
      </c>
      <c r="B3" s="149" t="s">
        <v>126</v>
      </c>
      <c r="C3" s="48" t="s">
        <v>127</v>
      </c>
      <c r="D3" s="49" t="s">
        <v>128</v>
      </c>
      <c r="E3" s="49" t="s">
        <v>41</v>
      </c>
      <c r="F3" s="49" t="s">
        <v>129</v>
      </c>
      <c r="G3" s="49" t="s">
        <v>130</v>
      </c>
      <c r="H3" s="49" t="s">
        <v>130</v>
      </c>
      <c r="I3" s="73" t="s">
        <v>131</v>
      </c>
      <c r="J3" s="50" t="s">
        <v>132</v>
      </c>
      <c r="K3" s="51" t="s">
        <v>307</v>
      </c>
      <c r="L3" s="52">
        <v>2</v>
      </c>
      <c r="M3" s="73" t="s">
        <v>133</v>
      </c>
      <c r="N3" s="24"/>
      <c r="O3" s="24"/>
      <c r="P3" s="24"/>
      <c r="Q3" s="24"/>
      <c r="R3" s="24"/>
      <c r="S3" s="24"/>
      <c r="T3" s="24"/>
      <c r="U3" s="24">
        <v>1</v>
      </c>
      <c r="V3" s="24">
        <v>1</v>
      </c>
      <c r="W3" s="24"/>
      <c r="X3" s="24"/>
      <c r="Y3" s="24"/>
      <c r="Z3" s="24">
        <f t="shared" ref="Z3:Z30" si="0">SUM(N3:Y3)</f>
        <v>2</v>
      </c>
      <c r="AA3" s="21">
        <v>1</v>
      </c>
      <c r="AB3" s="30" t="s">
        <v>129</v>
      </c>
      <c r="AC3" s="35" t="s">
        <v>41</v>
      </c>
      <c r="AD3" s="35" t="s">
        <v>102</v>
      </c>
    </row>
    <row r="4" spans="1:30" ht="112.5" customHeight="1" x14ac:dyDescent="0.2">
      <c r="A4" s="121" t="s">
        <v>43</v>
      </c>
      <c r="B4" s="150"/>
      <c r="C4" s="54" t="s">
        <v>127</v>
      </c>
      <c r="D4" s="55" t="s">
        <v>45</v>
      </c>
      <c r="E4" s="55" t="s">
        <v>44</v>
      </c>
      <c r="F4" s="55" t="s">
        <v>134</v>
      </c>
      <c r="G4" s="55" t="s">
        <v>135</v>
      </c>
      <c r="H4" s="55" t="s">
        <v>136</v>
      </c>
      <c r="I4" s="55" t="s">
        <v>136</v>
      </c>
      <c r="J4" s="20" t="s">
        <v>132</v>
      </c>
      <c r="K4" s="56">
        <v>46265</v>
      </c>
      <c r="L4" s="25">
        <v>1</v>
      </c>
      <c r="M4" s="49" t="s">
        <v>136</v>
      </c>
      <c r="N4" s="37"/>
      <c r="O4" s="24"/>
      <c r="P4" s="24"/>
      <c r="Q4" s="24"/>
      <c r="R4" s="24"/>
      <c r="S4" s="24"/>
      <c r="T4" s="24"/>
      <c r="U4" s="24">
        <v>1</v>
      </c>
      <c r="V4" s="24"/>
      <c r="W4" s="24"/>
      <c r="X4" s="24"/>
      <c r="Y4" s="24"/>
      <c r="Z4" s="15">
        <f t="shared" si="0"/>
        <v>1</v>
      </c>
      <c r="AA4" s="21">
        <v>1</v>
      </c>
      <c r="AB4" s="12" t="s">
        <v>134</v>
      </c>
      <c r="AC4" s="12" t="s">
        <v>44</v>
      </c>
      <c r="AD4" s="58" t="s">
        <v>102</v>
      </c>
    </row>
    <row r="5" spans="1:30" ht="93" customHeight="1" x14ac:dyDescent="0.2">
      <c r="A5" s="13" t="s">
        <v>46</v>
      </c>
      <c r="B5" s="150"/>
      <c r="C5" s="54" t="s">
        <v>127</v>
      </c>
      <c r="D5" s="55" t="s">
        <v>48</v>
      </c>
      <c r="E5" s="55" t="s">
        <v>47</v>
      </c>
      <c r="F5" s="55" t="s">
        <v>129</v>
      </c>
      <c r="G5" s="55" t="s">
        <v>137</v>
      </c>
      <c r="H5" s="55" t="s">
        <v>138</v>
      </c>
      <c r="I5" s="59" t="s">
        <v>138</v>
      </c>
      <c r="J5" s="60" t="s">
        <v>132</v>
      </c>
      <c r="K5" s="56">
        <v>46265</v>
      </c>
      <c r="L5" s="129">
        <v>2</v>
      </c>
      <c r="M5" s="200" t="s">
        <v>139</v>
      </c>
      <c r="N5" s="37"/>
      <c r="O5" s="24"/>
      <c r="P5" s="24"/>
      <c r="Q5" s="24"/>
      <c r="R5" s="24"/>
      <c r="S5" s="24"/>
      <c r="T5" s="24"/>
      <c r="U5" s="24">
        <v>1</v>
      </c>
      <c r="V5" s="24"/>
      <c r="W5" s="24"/>
      <c r="X5" s="24"/>
      <c r="Y5" s="24"/>
      <c r="Z5" s="15">
        <f t="shared" si="0"/>
        <v>1</v>
      </c>
      <c r="AA5" s="21">
        <v>1</v>
      </c>
      <c r="AB5" s="12" t="s">
        <v>129</v>
      </c>
      <c r="AC5" s="58" t="s">
        <v>41</v>
      </c>
      <c r="AD5" s="58" t="s">
        <v>140</v>
      </c>
    </row>
    <row r="6" spans="1:30" ht="197.25" customHeight="1" x14ac:dyDescent="0.2">
      <c r="A6" s="27" t="s">
        <v>49</v>
      </c>
      <c r="B6" s="146"/>
      <c r="C6" s="54" t="s">
        <v>127</v>
      </c>
      <c r="D6" s="55" t="s">
        <v>50</v>
      </c>
      <c r="E6" s="55" t="s">
        <v>41</v>
      </c>
      <c r="F6" s="55" t="s">
        <v>129</v>
      </c>
      <c r="G6" s="55" t="s">
        <v>141</v>
      </c>
      <c r="H6" s="55" t="s">
        <v>142</v>
      </c>
      <c r="I6" s="62" t="s">
        <v>143</v>
      </c>
      <c r="J6" s="13" t="s">
        <v>132</v>
      </c>
      <c r="K6" s="112" t="s">
        <v>308</v>
      </c>
      <c r="L6" s="27">
        <v>6</v>
      </c>
      <c r="M6" s="30" t="s">
        <v>144</v>
      </c>
      <c r="N6" s="37"/>
      <c r="O6" s="24"/>
      <c r="P6" s="24"/>
      <c r="Q6" s="24"/>
      <c r="R6" s="24">
        <v>1</v>
      </c>
      <c r="S6" s="24">
        <v>1</v>
      </c>
      <c r="T6" s="24"/>
      <c r="U6" s="24">
        <v>1</v>
      </c>
      <c r="V6" s="24">
        <v>1</v>
      </c>
      <c r="W6" s="24">
        <v>1</v>
      </c>
      <c r="X6" s="24"/>
      <c r="Y6" s="24">
        <v>1</v>
      </c>
      <c r="Z6" s="15">
        <f t="shared" si="0"/>
        <v>6</v>
      </c>
      <c r="AA6" s="21">
        <v>1</v>
      </c>
      <c r="AB6" s="12" t="s">
        <v>129</v>
      </c>
      <c r="AC6" s="58" t="s">
        <v>41</v>
      </c>
      <c r="AD6" s="58" t="s">
        <v>140</v>
      </c>
    </row>
    <row r="7" spans="1:30" ht="87.75" customHeight="1" x14ac:dyDescent="0.2">
      <c r="A7" s="27" t="s">
        <v>51</v>
      </c>
      <c r="B7" s="149" t="s">
        <v>145</v>
      </c>
      <c r="C7" s="54" t="s">
        <v>127</v>
      </c>
      <c r="D7" s="55" t="s">
        <v>52</v>
      </c>
      <c r="E7" s="55" t="s">
        <v>41</v>
      </c>
      <c r="F7" s="55" t="s">
        <v>129</v>
      </c>
      <c r="G7" s="55" t="s">
        <v>146</v>
      </c>
      <c r="H7" s="63" t="s">
        <v>146</v>
      </c>
      <c r="I7" s="12" t="s">
        <v>147</v>
      </c>
      <c r="J7" s="13" t="s">
        <v>132</v>
      </c>
      <c r="K7" s="56">
        <v>46265</v>
      </c>
      <c r="L7" s="26">
        <v>1</v>
      </c>
      <c r="M7" s="30" t="s">
        <v>309</v>
      </c>
      <c r="N7" s="37"/>
      <c r="O7" s="24"/>
      <c r="P7" s="24"/>
      <c r="Q7" s="24"/>
      <c r="R7" s="24"/>
      <c r="S7" s="29"/>
      <c r="T7" s="44"/>
      <c r="U7" s="29">
        <v>1</v>
      </c>
      <c r="V7" s="29"/>
      <c r="W7" s="24"/>
      <c r="X7" s="24"/>
      <c r="Y7" s="24"/>
      <c r="Z7" s="15">
        <f t="shared" si="0"/>
        <v>1</v>
      </c>
      <c r="AA7" s="21">
        <v>1</v>
      </c>
      <c r="AB7" s="12" t="s">
        <v>129</v>
      </c>
      <c r="AC7" s="58" t="s">
        <v>41</v>
      </c>
      <c r="AD7" s="58" t="s">
        <v>140</v>
      </c>
    </row>
    <row r="8" spans="1:30" ht="135" customHeight="1" x14ac:dyDescent="0.2">
      <c r="A8" s="121" t="s">
        <v>53</v>
      </c>
      <c r="B8" s="146"/>
      <c r="C8" s="54" t="s">
        <v>127</v>
      </c>
      <c r="D8" s="55" t="s">
        <v>55</v>
      </c>
      <c r="E8" s="55" t="s">
        <v>54</v>
      </c>
      <c r="F8" s="55" t="s">
        <v>129</v>
      </c>
      <c r="G8" s="55" t="s">
        <v>148</v>
      </c>
      <c r="H8" s="55" t="s">
        <v>148</v>
      </c>
      <c r="I8" s="61" t="s">
        <v>149</v>
      </c>
      <c r="J8" s="64" t="s">
        <v>150</v>
      </c>
      <c r="K8" s="56" t="s">
        <v>151</v>
      </c>
      <c r="L8" s="26">
        <v>4</v>
      </c>
      <c r="M8" s="30" t="s">
        <v>152</v>
      </c>
      <c r="N8" s="37">
        <v>1</v>
      </c>
      <c r="O8" s="24"/>
      <c r="P8" s="24"/>
      <c r="Q8" s="24">
        <v>1</v>
      </c>
      <c r="R8" s="39"/>
      <c r="S8" s="27"/>
      <c r="T8" s="27">
        <v>1</v>
      </c>
      <c r="U8" s="27"/>
      <c r="V8" s="27"/>
      <c r="W8" s="37">
        <v>1</v>
      </c>
      <c r="X8" s="24"/>
      <c r="Y8" s="24"/>
      <c r="Z8" s="15">
        <f t="shared" si="0"/>
        <v>4</v>
      </c>
      <c r="AA8" s="21">
        <v>1</v>
      </c>
      <c r="AB8" s="12" t="s">
        <v>129</v>
      </c>
      <c r="AC8" s="58" t="s">
        <v>41</v>
      </c>
      <c r="AD8" s="58" t="s">
        <v>102</v>
      </c>
    </row>
    <row r="9" spans="1:30" s="65" customFormat="1" ht="129" customHeight="1" x14ac:dyDescent="0.2">
      <c r="A9" s="27" t="s">
        <v>56</v>
      </c>
      <c r="B9" s="143" t="s">
        <v>153</v>
      </c>
      <c r="C9" s="54" t="s">
        <v>127</v>
      </c>
      <c r="D9" s="55" t="s">
        <v>58</v>
      </c>
      <c r="E9" s="55" t="s">
        <v>57</v>
      </c>
      <c r="F9" s="55" t="s">
        <v>154</v>
      </c>
      <c r="G9" s="55" t="s">
        <v>155</v>
      </c>
      <c r="H9" s="63" t="s">
        <v>156</v>
      </c>
      <c r="I9" s="63" t="s">
        <v>157</v>
      </c>
      <c r="J9" s="13" t="s">
        <v>132</v>
      </c>
      <c r="K9" s="56" t="s">
        <v>158</v>
      </c>
      <c r="L9" s="26">
        <v>2</v>
      </c>
      <c r="M9" s="201" t="s">
        <v>159</v>
      </c>
      <c r="N9" s="27"/>
      <c r="O9" s="37"/>
      <c r="P9" s="24"/>
      <c r="Q9" s="24"/>
      <c r="R9" s="24"/>
      <c r="S9" s="24"/>
      <c r="T9" s="24"/>
      <c r="U9" s="24">
        <v>1</v>
      </c>
      <c r="V9" s="24"/>
      <c r="W9" s="24"/>
      <c r="X9" s="24">
        <v>1</v>
      </c>
      <c r="Y9" s="24"/>
      <c r="Z9" s="13">
        <f>SUM(N9:Y9)</f>
        <v>2</v>
      </c>
      <c r="AA9" s="21">
        <v>1</v>
      </c>
      <c r="AB9" s="55" t="s">
        <v>154</v>
      </c>
      <c r="AC9" s="58" t="s">
        <v>57</v>
      </c>
      <c r="AD9" s="58" t="s">
        <v>102</v>
      </c>
    </row>
    <row r="10" spans="1:30" s="65" customFormat="1" ht="129" customHeight="1" x14ac:dyDescent="0.2">
      <c r="A10" s="121" t="s">
        <v>59</v>
      </c>
      <c r="B10" s="146"/>
      <c r="C10" s="54" t="s">
        <v>127</v>
      </c>
      <c r="D10" s="55" t="s">
        <v>60</v>
      </c>
      <c r="E10" s="55" t="s">
        <v>47</v>
      </c>
      <c r="F10" s="55" t="s">
        <v>129</v>
      </c>
      <c r="G10" s="55" t="s">
        <v>160</v>
      </c>
      <c r="H10" s="63" t="s">
        <v>161</v>
      </c>
      <c r="I10" s="63" t="s">
        <v>162</v>
      </c>
      <c r="J10" s="13" t="s">
        <v>132</v>
      </c>
      <c r="K10" s="56" t="s">
        <v>158</v>
      </c>
      <c r="L10" s="26">
        <v>2</v>
      </c>
      <c r="M10" s="201" t="s">
        <v>162</v>
      </c>
      <c r="N10" s="27"/>
      <c r="O10" s="37"/>
      <c r="P10" s="24"/>
      <c r="Q10" s="24"/>
      <c r="R10" s="24"/>
      <c r="S10" s="24"/>
      <c r="T10" s="24"/>
      <c r="U10" s="24">
        <v>1</v>
      </c>
      <c r="V10" s="24"/>
      <c r="W10" s="24"/>
      <c r="X10" s="24">
        <v>1</v>
      </c>
      <c r="Y10" s="24"/>
      <c r="Z10" s="13">
        <f>SUM(N10:Y10)</f>
        <v>2</v>
      </c>
      <c r="AA10" s="21">
        <v>1</v>
      </c>
      <c r="AB10" s="55" t="s">
        <v>163</v>
      </c>
      <c r="AC10" s="58" t="s">
        <v>41</v>
      </c>
      <c r="AD10" s="58" t="s">
        <v>102</v>
      </c>
    </row>
    <row r="11" spans="1:30" s="65" customFormat="1" ht="189.75" customHeight="1" x14ac:dyDescent="0.2">
      <c r="A11" s="13" t="s">
        <v>61</v>
      </c>
      <c r="B11" s="30" t="s">
        <v>145</v>
      </c>
      <c r="C11" s="54" t="s">
        <v>127</v>
      </c>
      <c r="D11" s="55" t="s">
        <v>164</v>
      </c>
      <c r="E11" s="55" t="s">
        <v>40</v>
      </c>
      <c r="F11" s="49" t="s">
        <v>165</v>
      </c>
      <c r="G11" s="55" t="s">
        <v>166</v>
      </c>
      <c r="H11" s="63" t="s">
        <v>167</v>
      </c>
      <c r="I11" s="63" t="s">
        <v>168</v>
      </c>
      <c r="J11" s="13" t="s">
        <v>132</v>
      </c>
      <c r="K11" s="56" t="s">
        <v>169</v>
      </c>
      <c r="L11" s="26">
        <v>3</v>
      </c>
      <c r="M11" s="201" t="s">
        <v>170</v>
      </c>
      <c r="N11" s="27"/>
      <c r="O11" s="37"/>
      <c r="P11" s="24"/>
      <c r="Q11" s="24"/>
      <c r="R11" s="24"/>
      <c r="S11" s="24"/>
      <c r="T11" s="24"/>
      <c r="U11" s="24">
        <v>1</v>
      </c>
      <c r="V11" s="24"/>
      <c r="W11" s="24"/>
      <c r="X11" s="24">
        <v>1</v>
      </c>
      <c r="Y11" s="24">
        <v>1</v>
      </c>
      <c r="Z11" s="13">
        <f>SUM(N11:Y11)</f>
        <v>3</v>
      </c>
      <c r="AA11" s="21">
        <v>1</v>
      </c>
      <c r="AB11" s="49" t="s">
        <v>165</v>
      </c>
      <c r="AC11" s="58" t="s">
        <v>40</v>
      </c>
      <c r="AD11" s="58" t="s">
        <v>102</v>
      </c>
    </row>
    <row r="12" spans="1:30" ht="122.25" customHeight="1" x14ac:dyDescent="0.2">
      <c r="A12" s="27" t="s">
        <v>62</v>
      </c>
      <c r="B12" s="143" t="s">
        <v>171</v>
      </c>
      <c r="C12" s="54" t="s">
        <v>127</v>
      </c>
      <c r="D12" s="66" t="s">
        <v>64</v>
      </c>
      <c r="E12" s="140" t="s">
        <v>63</v>
      </c>
      <c r="F12" s="140" t="s">
        <v>172</v>
      </c>
      <c r="G12" s="140" t="s">
        <v>173</v>
      </c>
      <c r="H12" s="66" t="s">
        <v>174</v>
      </c>
      <c r="I12" s="59" t="s">
        <v>123</v>
      </c>
      <c r="J12" s="67" t="s">
        <v>175</v>
      </c>
      <c r="K12" s="142" t="s">
        <v>176</v>
      </c>
      <c r="L12" s="89">
        <v>2</v>
      </c>
      <c r="M12" s="83" t="s">
        <v>177</v>
      </c>
      <c r="N12" s="119"/>
      <c r="O12" s="119"/>
      <c r="P12" s="119"/>
      <c r="Q12" s="119"/>
      <c r="R12" s="119"/>
      <c r="S12" s="119"/>
      <c r="T12" s="119"/>
      <c r="U12" s="119">
        <v>1</v>
      </c>
      <c r="V12" s="119"/>
      <c r="W12" s="119"/>
      <c r="X12" s="119"/>
      <c r="Y12" s="119"/>
      <c r="Z12" s="15">
        <f t="shared" si="0"/>
        <v>1</v>
      </c>
      <c r="AA12" s="15"/>
      <c r="AB12" s="68" t="s">
        <v>178</v>
      </c>
      <c r="AC12" s="68" t="s">
        <v>63</v>
      </c>
      <c r="AD12" s="69" t="s">
        <v>102</v>
      </c>
    </row>
    <row r="13" spans="1:30" ht="122.25" customHeight="1" x14ac:dyDescent="0.2">
      <c r="A13" s="27" t="s">
        <v>65</v>
      </c>
      <c r="B13" s="146"/>
      <c r="C13" s="54" t="s">
        <v>127</v>
      </c>
      <c r="D13" s="138" t="s">
        <v>66</v>
      </c>
      <c r="E13" s="12" t="s">
        <v>63</v>
      </c>
      <c r="F13" s="12" t="s">
        <v>172</v>
      </c>
      <c r="G13" s="12" t="s">
        <v>179</v>
      </c>
      <c r="H13" s="139" t="s">
        <v>179</v>
      </c>
      <c r="I13" s="55" t="s">
        <v>180</v>
      </c>
      <c r="J13" s="141" t="s">
        <v>181</v>
      </c>
      <c r="K13" s="56">
        <v>46387</v>
      </c>
      <c r="L13" s="27">
        <v>1</v>
      </c>
      <c r="M13" s="202" t="s">
        <v>179</v>
      </c>
      <c r="N13" s="29"/>
      <c r="O13" s="29"/>
      <c r="P13" s="29"/>
      <c r="Q13" s="29"/>
      <c r="R13" s="29"/>
      <c r="S13" s="29"/>
      <c r="T13" s="29"/>
      <c r="U13" s="29"/>
      <c r="V13" s="29"/>
      <c r="W13" s="29"/>
      <c r="X13" s="29"/>
      <c r="Y13" s="29">
        <v>1</v>
      </c>
      <c r="Z13" s="15">
        <f t="shared" si="0"/>
        <v>1</v>
      </c>
      <c r="AA13" s="70"/>
      <c r="AB13" s="71" t="s">
        <v>178</v>
      </c>
      <c r="AC13" s="68" t="s">
        <v>63</v>
      </c>
      <c r="AD13" s="58" t="s">
        <v>102</v>
      </c>
    </row>
    <row r="14" spans="1:30" ht="159" customHeight="1" x14ac:dyDescent="0.2">
      <c r="A14" s="121" t="s">
        <v>67</v>
      </c>
      <c r="B14" s="143" t="s">
        <v>182</v>
      </c>
      <c r="C14" s="95" t="s">
        <v>183</v>
      </c>
      <c r="D14" s="126" t="s">
        <v>184</v>
      </c>
      <c r="E14" s="28" t="s">
        <v>68</v>
      </c>
      <c r="F14" s="28" t="s">
        <v>185</v>
      </c>
      <c r="G14" s="28" t="s">
        <v>186</v>
      </c>
      <c r="H14" s="72" t="s">
        <v>187</v>
      </c>
      <c r="I14" s="73" t="s">
        <v>188</v>
      </c>
      <c r="J14" s="50" t="s">
        <v>132</v>
      </c>
      <c r="K14" s="79" t="s">
        <v>189</v>
      </c>
      <c r="L14" s="29">
        <v>1</v>
      </c>
      <c r="M14" s="75" t="s">
        <v>190</v>
      </c>
      <c r="N14" s="33"/>
      <c r="O14" s="33"/>
      <c r="P14" s="33"/>
      <c r="Q14" s="33"/>
      <c r="R14" s="33"/>
      <c r="S14" s="33"/>
      <c r="T14" s="33"/>
      <c r="U14" s="33"/>
      <c r="V14" s="33"/>
      <c r="W14" s="33"/>
      <c r="X14" s="33"/>
      <c r="Y14" s="33">
        <v>1</v>
      </c>
      <c r="Z14" s="70">
        <f>SUM(N14:Y14)</f>
        <v>1</v>
      </c>
      <c r="AA14" s="21">
        <v>1</v>
      </c>
      <c r="AB14" s="36" t="s">
        <v>185</v>
      </c>
      <c r="AC14" s="76" t="s">
        <v>40</v>
      </c>
      <c r="AD14" s="35" t="s">
        <v>102</v>
      </c>
    </row>
    <row r="15" spans="1:30" ht="226.5" customHeight="1" x14ac:dyDescent="0.2">
      <c r="A15" s="27" t="s">
        <v>69</v>
      </c>
      <c r="B15" s="144"/>
      <c r="C15" s="110" t="s">
        <v>183</v>
      </c>
      <c r="D15" s="122" t="s">
        <v>70</v>
      </c>
      <c r="E15" s="12" t="s">
        <v>68</v>
      </c>
      <c r="F15" s="12" t="s">
        <v>191</v>
      </c>
      <c r="G15" s="12" t="s">
        <v>192</v>
      </c>
      <c r="H15" s="16" t="s">
        <v>193</v>
      </c>
      <c r="I15" s="16" t="s">
        <v>194</v>
      </c>
      <c r="J15" s="128" t="s">
        <v>195</v>
      </c>
      <c r="K15" s="133" t="s">
        <v>196</v>
      </c>
      <c r="L15" s="33">
        <v>8</v>
      </c>
      <c r="M15" s="36" t="s">
        <v>194</v>
      </c>
      <c r="N15" s="33"/>
      <c r="O15" s="33">
        <v>1</v>
      </c>
      <c r="P15" s="33">
        <v>1</v>
      </c>
      <c r="Q15" s="33">
        <v>1</v>
      </c>
      <c r="R15" s="33">
        <v>1</v>
      </c>
      <c r="S15" s="33">
        <v>1</v>
      </c>
      <c r="T15" s="33">
        <v>1</v>
      </c>
      <c r="U15" s="33">
        <v>1</v>
      </c>
      <c r="V15" s="33">
        <v>1</v>
      </c>
      <c r="W15" s="33"/>
      <c r="X15" s="33"/>
      <c r="Y15" s="33"/>
      <c r="Z15" s="17">
        <f>SUM(N15:Y15)</f>
        <v>8</v>
      </c>
      <c r="AA15" s="40">
        <v>1</v>
      </c>
      <c r="AB15" s="16" t="s">
        <v>197</v>
      </c>
      <c r="AC15" s="19" t="s">
        <v>198</v>
      </c>
      <c r="AD15" s="109" t="s">
        <v>140</v>
      </c>
    </row>
    <row r="16" spans="1:30" s="43" customFormat="1" ht="159" customHeight="1" x14ac:dyDescent="0.2">
      <c r="A16" s="121" t="s">
        <v>71</v>
      </c>
      <c r="B16" s="145"/>
      <c r="C16" s="109" t="s">
        <v>183</v>
      </c>
      <c r="D16" s="123" t="s">
        <v>72</v>
      </c>
      <c r="E16" s="116" t="s">
        <v>41</v>
      </c>
      <c r="F16" s="116" t="s">
        <v>199</v>
      </c>
      <c r="G16" s="132" t="s">
        <v>200</v>
      </c>
      <c r="H16" s="12" t="s">
        <v>201</v>
      </c>
      <c r="I16" s="12" t="s">
        <v>202</v>
      </c>
      <c r="J16" s="13" t="s">
        <v>150</v>
      </c>
      <c r="K16" s="111" t="s">
        <v>203</v>
      </c>
      <c r="L16" s="27">
        <v>4</v>
      </c>
      <c r="M16" s="30" t="s">
        <v>202</v>
      </c>
      <c r="N16" s="27"/>
      <c r="O16" s="27"/>
      <c r="P16" s="27"/>
      <c r="Q16" s="27">
        <v>1</v>
      </c>
      <c r="R16" s="27"/>
      <c r="S16" s="27"/>
      <c r="T16" s="27">
        <v>1</v>
      </c>
      <c r="U16" s="27"/>
      <c r="V16" s="27"/>
      <c r="W16" s="27">
        <v>1</v>
      </c>
      <c r="X16" s="27"/>
      <c r="Y16" s="27">
        <v>1</v>
      </c>
      <c r="Z16" s="13">
        <f>SUM(N16:Y16)</f>
        <v>4</v>
      </c>
      <c r="AA16" s="13"/>
      <c r="AB16" s="12" t="s">
        <v>204</v>
      </c>
      <c r="AC16" s="12" t="s">
        <v>205</v>
      </c>
      <c r="AD16" s="19" t="s">
        <v>140</v>
      </c>
    </row>
    <row r="17" spans="1:30" s="43" customFormat="1" ht="159" customHeight="1" x14ac:dyDescent="0.2">
      <c r="A17" s="13" t="s">
        <v>73</v>
      </c>
      <c r="B17" s="144"/>
      <c r="C17" s="34" t="s">
        <v>206</v>
      </c>
      <c r="D17" s="68" t="s">
        <v>75</v>
      </c>
      <c r="E17" s="12" t="s">
        <v>74</v>
      </c>
      <c r="F17" s="12" t="s">
        <v>207</v>
      </c>
      <c r="G17" s="12" t="s">
        <v>208</v>
      </c>
      <c r="H17" s="127" t="s">
        <v>209</v>
      </c>
      <c r="I17" s="14" t="s">
        <v>210</v>
      </c>
      <c r="J17" s="57" t="s">
        <v>211</v>
      </c>
      <c r="K17" s="134" t="s">
        <v>212</v>
      </c>
      <c r="L17" s="24">
        <v>2</v>
      </c>
      <c r="M17" s="23" t="s">
        <v>213</v>
      </c>
      <c r="N17" s="24"/>
      <c r="O17" s="24"/>
      <c r="P17" s="24">
        <v>1</v>
      </c>
      <c r="Q17" s="24"/>
      <c r="R17" s="24"/>
      <c r="S17" s="24"/>
      <c r="T17" s="24"/>
      <c r="U17" s="24">
        <v>1</v>
      </c>
      <c r="V17" s="24"/>
      <c r="W17" s="24"/>
      <c r="X17" s="24"/>
      <c r="Y17" s="24"/>
      <c r="Z17" s="15">
        <f>SUM(N17:Y17)</f>
        <v>2</v>
      </c>
      <c r="AA17" s="135">
        <v>1</v>
      </c>
      <c r="AB17" s="136" t="s">
        <v>214</v>
      </c>
      <c r="AC17" s="14" t="s">
        <v>215</v>
      </c>
      <c r="AD17" s="12" t="s">
        <v>140</v>
      </c>
    </row>
    <row r="18" spans="1:30" s="42" customFormat="1" ht="159" customHeight="1" x14ac:dyDescent="0.2">
      <c r="A18" s="27" t="s">
        <v>76</v>
      </c>
      <c r="B18" s="145"/>
      <c r="C18" s="58" t="s">
        <v>183</v>
      </c>
      <c r="D18" s="123" t="s">
        <v>77</v>
      </c>
      <c r="E18" s="116" t="s">
        <v>41</v>
      </c>
      <c r="F18" s="116" t="s">
        <v>216</v>
      </c>
      <c r="G18" s="116" t="s">
        <v>217</v>
      </c>
      <c r="H18" s="132" t="s">
        <v>217</v>
      </c>
      <c r="I18" s="116" t="s">
        <v>202</v>
      </c>
      <c r="J18" s="131" t="s">
        <v>181</v>
      </c>
      <c r="K18" s="117">
        <v>46234</v>
      </c>
      <c r="L18" s="29">
        <v>1</v>
      </c>
      <c r="M18" s="28" t="s">
        <v>218</v>
      </c>
      <c r="N18" s="29"/>
      <c r="O18" s="29"/>
      <c r="P18" s="29"/>
      <c r="Q18" s="29"/>
      <c r="R18" s="29"/>
      <c r="S18" s="29"/>
      <c r="T18" s="29">
        <v>1</v>
      </c>
      <c r="U18" s="29"/>
      <c r="V18" s="29"/>
      <c r="W18" s="29"/>
      <c r="X18" s="29"/>
      <c r="Y18" s="29"/>
      <c r="Z18" s="70">
        <f>SUM(N18:Y18)</f>
        <v>1</v>
      </c>
      <c r="AA18" s="70"/>
      <c r="AB18" s="116" t="s">
        <v>204</v>
      </c>
      <c r="AC18" s="116" t="s">
        <v>205</v>
      </c>
      <c r="AD18" s="116" t="s">
        <v>140</v>
      </c>
    </row>
    <row r="19" spans="1:30" ht="153" customHeight="1" x14ac:dyDescent="0.2">
      <c r="A19" s="27" t="s">
        <v>78</v>
      </c>
      <c r="B19" s="146"/>
      <c r="C19" s="114" t="s">
        <v>183</v>
      </c>
      <c r="D19" s="82" t="s">
        <v>219</v>
      </c>
      <c r="E19" s="30" t="s">
        <v>68</v>
      </c>
      <c r="F19" s="84" t="s">
        <v>220</v>
      </c>
      <c r="G19" s="30" t="s">
        <v>221</v>
      </c>
      <c r="H19" s="30" t="s">
        <v>222</v>
      </c>
      <c r="I19" s="82" t="s">
        <v>223</v>
      </c>
      <c r="J19" s="27" t="s">
        <v>132</v>
      </c>
      <c r="K19" s="74">
        <v>46387</v>
      </c>
      <c r="L19" s="27">
        <v>1</v>
      </c>
      <c r="M19" s="30" t="s">
        <v>224</v>
      </c>
      <c r="N19" s="27"/>
      <c r="O19" s="27"/>
      <c r="P19" s="27"/>
      <c r="Q19" s="27"/>
      <c r="R19" s="27"/>
      <c r="S19" s="27"/>
      <c r="T19" s="27"/>
      <c r="U19" s="27"/>
      <c r="V19" s="27"/>
      <c r="W19" s="27"/>
      <c r="X19" s="27"/>
      <c r="Y19" s="26">
        <v>1</v>
      </c>
      <c r="Z19" s="13">
        <f t="shared" si="0"/>
        <v>1</v>
      </c>
      <c r="AA19" s="22">
        <v>1</v>
      </c>
      <c r="AB19" s="12" t="s">
        <v>225</v>
      </c>
      <c r="AC19" s="12" t="s">
        <v>40</v>
      </c>
      <c r="AD19" s="130" t="s">
        <v>102</v>
      </c>
    </row>
    <row r="20" spans="1:30" ht="120.75" customHeight="1" x14ac:dyDescent="0.2">
      <c r="A20" s="121" t="s">
        <v>79</v>
      </c>
      <c r="B20" s="149" t="s">
        <v>226</v>
      </c>
      <c r="C20" s="124" t="s">
        <v>227</v>
      </c>
      <c r="D20" s="118" t="s">
        <v>80</v>
      </c>
      <c r="E20" s="115" t="s">
        <v>41</v>
      </c>
      <c r="F20" s="115" t="s">
        <v>41</v>
      </c>
      <c r="G20" s="115" t="s">
        <v>228</v>
      </c>
      <c r="H20" s="23" t="s">
        <v>229</v>
      </c>
      <c r="I20" s="28" t="s">
        <v>230</v>
      </c>
      <c r="J20" s="29" t="s">
        <v>231</v>
      </c>
      <c r="K20" s="79" t="s">
        <v>232</v>
      </c>
      <c r="L20" s="52">
        <v>3</v>
      </c>
      <c r="M20" s="28" t="s">
        <v>233</v>
      </c>
      <c r="N20" s="29">
        <v>1</v>
      </c>
      <c r="O20" s="29"/>
      <c r="P20" s="29"/>
      <c r="Q20" s="29"/>
      <c r="R20" s="29"/>
      <c r="S20" s="29"/>
      <c r="T20" s="29"/>
      <c r="U20" s="29"/>
      <c r="V20" s="29">
        <v>1</v>
      </c>
      <c r="W20" s="29"/>
      <c r="X20" s="29"/>
      <c r="Y20" s="29"/>
      <c r="Z20" s="70">
        <f t="shared" si="0"/>
        <v>2</v>
      </c>
      <c r="AA20" s="21">
        <v>1</v>
      </c>
      <c r="AB20" s="116" t="s">
        <v>234</v>
      </c>
      <c r="AC20" s="116" t="s">
        <v>41</v>
      </c>
      <c r="AD20" s="132" t="s">
        <v>102</v>
      </c>
    </row>
    <row r="21" spans="1:30" s="44" customFormat="1" ht="124.5" customHeight="1" x14ac:dyDescent="0.2">
      <c r="A21" s="33" t="s">
        <v>81</v>
      </c>
      <c r="B21" s="149"/>
      <c r="C21" s="11" t="s">
        <v>227</v>
      </c>
      <c r="D21" s="78" t="s">
        <v>82</v>
      </c>
      <c r="E21" s="76" t="s">
        <v>68</v>
      </c>
      <c r="F21" s="30" t="s">
        <v>235</v>
      </c>
      <c r="G21" s="30" t="s">
        <v>236</v>
      </c>
      <c r="H21" s="80" t="s">
        <v>237</v>
      </c>
      <c r="I21" s="82" t="s">
        <v>238</v>
      </c>
      <c r="J21" s="27" t="s">
        <v>132</v>
      </c>
      <c r="K21" s="74">
        <v>46325</v>
      </c>
      <c r="L21" s="27">
        <v>1</v>
      </c>
      <c r="M21" s="30" t="s">
        <v>239</v>
      </c>
      <c r="N21" s="27"/>
      <c r="O21" s="27"/>
      <c r="P21" s="27"/>
      <c r="Q21" s="27"/>
      <c r="R21" s="27"/>
      <c r="S21" s="27"/>
      <c r="T21" s="27"/>
      <c r="U21" s="27"/>
      <c r="V21" s="27"/>
      <c r="W21" s="27">
        <v>1</v>
      </c>
      <c r="X21" s="27"/>
      <c r="Y21" s="33"/>
      <c r="Z21" s="17">
        <f>SUM(N21:Y21)</f>
        <v>1</v>
      </c>
      <c r="AA21" s="21">
        <v>1</v>
      </c>
      <c r="AB21" s="16" t="s">
        <v>240</v>
      </c>
      <c r="AC21" s="16" t="s">
        <v>198</v>
      </c>
      <c r="AD21" s="16" t="s">
        <v>102</v>
      </c>
    </row>
    <row r="22" spans="1:30" ht="157.5" customHeight="1" x14ac:dyDescent="0.2">
      <c r="A22" s="120" t="s">
        <v>83</v>
      </c>
      <c r="B22" s="152"/>
      <c r="C22" s="10" t="s">
        <v>227</v>
      </c>
      <c r="D22" s="30" t="s">
        <v>84</v>
      </c>
      <c r="E22" s="30" t="s">
        <v>40</v>
      </c>
      <c r="F22" s="81" t="s">
        <v>220</v>
      </c>
      <c r="G22" s="30" t="s">
        <v>241</v>
      </c>
      <c r="H22" s="36" t="s">
        <v>242</v>
      </c>
      <c r="I22" s="28" t="s">
        <v>243</v>
      </c>
      <c r="J22" s="29" t="s">
        <v>195</v>
      </c>
      <c r="K22" s="79" t="s">
        <v>244</v>
      </c>
      <c r="L22" s="52">
        <v>12</v>
      </c>
      <c r="M22" s="85" t="s">
        <v>245</v>
      </c>
      <c r="N22" s="29">
        <v>1</v>
      </c>
      <c r="O22" s="29">
        <v>1</v>
      </c>
      <c r="P22" s="29">
        <v>1</v>
      </c>
      <c r="Q22" s="29">
        <v>1</v>
      </c>
      <c r="R22" s="137">
        <v>1</v>
      </c>
      <c r="S22" s="29">
        <v>1</v>
      </c>
      <c r="T22" s="29">
        <v>1</v>
      </c>
      <c r="U22" s="29">
        <v>1</v>
      </c>
      <c r="V22" s="29">
        <v>1</v>
      </c>
      <c r="W22" s="29">
        <v>1</v>
      </c>
      <c r="X22" s="38">
        <v>1</v>
      </c>
      <c r="Y22" s="33">
        <v>1</v>
      </c>
      <c r="Z22" s="33">
        <f t="shared" si="0"/>
        <v>12</v>
      </c>
      <c r="AA22" s="40">
        <v>1</v>
      </c>
      <c r="AB22" s="36" t="s">
        <v>220</v>
      </c>
      <c r="AC22" s="36" t="s">
        <v>40</v>
      </c>
      <c r="AD22" s="16" t="s">
        <v>102</v>
      </c>
    </row>
    <row r="23" spans="1:30" s="44" customFormat="1" ht="153.75" customHeight="1" x14ac:dyDescent="0.2">
      <c r="A23" s="70" t="s">
        <v>85</v>
      </c>
      <c r="B23" s="28" t="s">
        <v>246</v>
      </c>
      <c r="C23" s="125" t="s">
        <v>206</v>
      </c>
      <c r="D23" s="28" t="s">
        <v>86</v>
      </c>
      <c r="E23" s="28" t="s">
        <v>40</v>
      </c>
      <c r="F23" s="36" t="s">
        <v>247</v>
      </c>
      <c r="G23" s="86" t="s">
        <v>248</v>
      </c>
      <c r="H23" s="30" t="s">
        <v>249</v>
      </c>
      <c r="I23" s="30" t="s">
        <v>250</v>
      </c>
      <c r="J23" s="27" t="s">
        <v>231</v>
      </c>
      <c r="K23" s="74" t="s">
        <v>251</v>
      </c>
      <c r="L23" s="27">
        <v>3</v>
      </c>
      <c r="M23" s="30" t="s">
        <v>252</v>
      </c>
      <c r="N23" s="27"/>
      <c r="O23" s="27"/>
      <c r="P23" s="27"/>
      <c r="Q23" s="27">
        <v>1</v>
      </c>
      <c r="R23" s="27"/>
      <c r="S23" s="27"/>
      <c r="T23" s="27"/>
      <c r="U23" s="27">
        <v>1</v>
      </c>
      <c r="V23" s="27"/>
      <c r="W23" s="27"/>
      <c r="X23" s="27"/>
      <c r="Y23" s="27">
        <v>1</v>
      </c>
      <c r="Z23" s="27">
        <f t="shared" si="0"/>
        <v>3</v>
      </c>
      <c r="AA23" s="22">
        <v>1</v>
      </c>
      <c r="AB23" s="30" t="s">
        <v>247</v>
      </c>
      <c r="AC23" s="30" t="s">
        <v>40</v>
      </c>
      <c r="AD23" s="34" t="s">
        <v>102</v>
      </c>
    </row>
    <row r="24" spans="1:30" s="44" customFormat="1" ht="126" customHeight="1" x14ac:dyDescent="0.2">
      <c r="A24" s="27" t="s">
        <v>87</v>
      </c>
      <c r="B24" s="152" t="s">
        <v>226</v>
      </c>
      <c r="C24" s="10" t="s">
        <v>227</v>
      </c>
      <c r="D24" s="30" t="s">
        <v>89</v>
      </c>
      <c r="E24" s="30" t="s">
        <v>88</v>
      </c>
      <c r="F24" s="30" t="s">
        <v>247</v>
      </c>
      <c r="G24" s="30" t="s">
        <v>253</v>
      </c>
      <c r="H24" s="23" t="s">
        <v>254</v>
      </c>
      <c r="I24" s="23" t="s">
        <v>255</v>
      </c>
      <c r="J24" s="37" t="s">
        <v>132</v>
      </c>
      <c r="K24" s="88">
        <v>46053</v>
      </c>
      <c r="L24" s="24">
        <v>1</v>
      </c>
      <c r="M24" s="23" t="s">
        <v>253</v>
      </c>
      <c r="N24" s="24">
        <v>1</v>
      </c>
      <c r="O24" s="24"/>
      <c r="P24" s="24"/>
      <c r="Q24" s="24"/>
      <c r="R24" s="24"/>
      <c r="S24" s="24"/>
      <c r="T24" s="24"/>
      <c r="U24" s="24"/>
      <c r="V24" s="24"/>
      <c r="W24" s="24"/>
      <c r="X24" s="24"/>
      <c r="Y24" s="24"/>
      <c r="Z24" s="24">
        <f>SUM(N24:Y24)</f>
        <v>1</v>
      </c>
      <c r="AA24" s="21">
        <v>1</v>
      </c>
      <c r="AB24" s="23" t="s">
        <v>247</v>
      </c>
      <c r="AC24" s="23" t="s">
        <v>198</v>
      </c>
      <c r="AD24" s="35" t="s">
        <v>102</v>
      </c>
    </row>
    <row r="25" spans="1:30" s="42" customFormat="1" ht="123.75" customHeight="1" x14ac:dyDescent="0.2">
      <c r="A25" s="24" t="s">
        <v>90</v>
      </c>
      <c r="B25" s="146"/>
      <c r="C25" s="18" t="s">
        <v>227</v>
      </c>
      <c r="D25" s="14" t="s">
        <v>92</v>
      </c>
      <c r="E25" s="23" t="s">
        <v>91</v>
      </c>
      <c r="F25" s="23" t="s">
        <v>256</v>
      </c>
      <c r="G25" s="83" t="s">
        <v>257</v>
      </c>
      <c r="H25" s="23" t="s">
        <v>258</v>
      </c>
      <c r="I25" s="23" t="s">
        <v>259</v>
      </c>
      <c r="J25" s="24" t="s">
        <v>150</v>
      </c>
      <c r="K25" s="88" t="s">
        <v>260</v>
      </c>
      <c r="L25" s="24">
        <v>2</v>
      </c>
      <c r="M25" s="23" t="s">
        <v>261</v>
      </c>
      <c r="N25" s="24"/>
      <c r="O25" s="24"/>
      <c r="P25" s="24">
        <v>1</v>
      </c>
      <c r="Q25" s="24"/>
      <c r="R25" s="24"/>
      <c r="S25" s="24">
        <v>1</v>
      </c>
      <c r="T25" s="24"/>
      <c r="U25" s="24"/>
      <c r="V25" s="24"/>
      <c r="W25" s="24"/>
      <c r="X25" s="24"/>
      <c r="Y25" s="24"/>
      <c r="Z25" s="24">
        <v>2</v>
      </c>
      <c r="AA25" s="21">
        <v>1</v>
      </c>
      <c r="AB25" s="23" t="s">
        <v>256</v>
      </c>
      <c r="AC25" s="23" t="s">
        <v>262</v>
      </c>
      <c r="AD25" s="35" t="s">
        <v>102</v>
      </c>
    </row>
    <row r="26" spans="1:30" ht="125.25" customHeight="1" x14ac:dyDescent="0.2">
      <c r="A26" s="121" t="s">
        <v>93</v>
      </c>
      <c r="B26" s="28" t="s">
        <v>263</v>
      </c>
      <c r="C26" s="105" t="s">
        <v>264</v>
      </c>
      <c r="D26" s="90" t="s">
        <v>94</v>
      </c>
      <c r="E26" s="28" t="s">
        <v>41</v>
      </c>
      <c r="F26" s="28" t="s">
        <v>41</v>
      </c>
      <c r="G26" s="85" t="s">
        <v>265</v>
      </c>
      <c r="H26" s="28" t="s">
        <v>266</v>
      </c>
      <c r="I26" s="113" t="s">
        <v>267</v>
      </c>
      <c r="J26" s="29" t="s">
        <v>211</v>
      </c>
      <c r="K26" s="79" t="s">
        <v>268</v>
      </c>
      <c r="L26" s="29">
        <v>2</v>
      </c>
      <c r="M26" s="90" t="s">
        <v>269</v>
      </c>
      <c r="N26" s="29"/>
      <c r="O26" s="29"/>
      <c r="P26" s="29"/>
      <c r="Q26" s="29"/>
      <c r="R26" s="29"/>
      <c r="S26" s="29"/>
      <c r="T26" s="29"/>
      <c r="U26" s="29">
        <v>1</v>
      </c>
      <c r="V26" s="29"/>
      <c r="W26" s="29"/>
      <c r="X26" s="52"/>
      <c r="Y26" s="29">
        <v>1</v>
      </c>
      <c r="Z26" s="29">
        <f>SUM(N26:Y26)</f>
        <v>2</v>
      </c>
      <c r="AA26" s="21">
        <v>1</v>
      </c>
      <c r="AB26" s="28" t="s">
        <v>234</v>
      </c>
      <c r="AC26" s="28" t="s">
        <v>41</v>
      </c>
      <c r="AD26" s="31" t="s">
        <v>270</v>
      </c>
    </row>
    <row r="27" spans="1:30" s="44" customFormat="1" ht="129" customHeight="1" x14ac:dyDescent="0.2">
      <c r="A27" s="27" t="s">
        <v>95</v>
      </c>
      <c r="B27" s="84" t="s">
        <v>226</v>
      </c>
      <c r="C27" s="30" t="s">
        <v>264</v>
      </c>
      <c r="D27" s="30" t="s">
        <v>96</v>
      </c>
      <c r="E27" s="30" t="s">
        <v>88</v>
      </c>
      <c r="F27" s="30" t="s">
        <v>271</v>
      </c>
      <c r="G27" s="30" t="s">
        <v>272</v>
      </c>
      <c r="H27" s="82" t="s">
        <v>273</v>
      </c>
      <c r="I27" s="87" t="s">
        <v>274</v>
      </c>
      <c r="J27" s="27" t="s">
        <v>211</v>
      </c>
      <c r="K27" s="74" t="s">
        <v>268</v>
      </c>
      <c r="L27" s="108">
        <v>2</v>
      </c>
      <c r="M27" s="82" t="s">
        <v>275</v>
      </c>
      <c r="N27" s="27"/>
      <c r="O27" s="27"/>
      <c r="P27" s="27"/>
      <c r="Q27" s="27"/>
      <c r="R27" s="27"/>
      <c r="S27" s="27"/>
      <c r="T27" s="27"/>
      <c r="U27" s="27">
        <v>1</v>
      </c>
      <c r="V27" s="27"/>
      <c r="W27" s="27"/>
      <c r="X27" s="27">
        <v>1</v>
      </c>
      <c r="Y27" s="27"/>
      <c r="Z27" s="27">
        <f t="shared" si="0"/>
        <v>2</v>
      </c>
      <c r="AA27" s="21">
        <v>1</v>
      </c>
      <c r="AB27" s="30" t="s">
        <v>271</v>
      </c>
      <c r="AC27" s="30" t="s">
        <v>276</v>
      </c>
      <c r="AD27" s="34" t="s">
        <v>102</v>
      </c>
    </row>
    <row r="28" spans="1:30" s="44" customFormat="1" ht="158.25" customHeight="1" x14ac:dyDescent="0.2">
      <c r="A28" s="121" t="s">
        <v>277</v>
      </c>
      <c r="B28" s="30" t="s">
        <v>226</v>
      </c>
      <c r="C28" s="105" t="s">
        <v>264</v>
      </c>
      <c r="D28" s="106" t="s">
        <v>278</v>
      </c>
      <c r="E28" s="80" t="s">
        <v>41</v>
      </c>
      <c r="F28" s="23" t="s">
        <v>41</v>
      </c>
      <c r="G28" s="107" t="s">
        <v>279</v>
      </c>
      <c r="H28" s="77" t="s">
        <v>280</v>
      </c>
      <c r="I28" s="83" t="s">
        <v>281</v>
      </c>
      <c r="J28" s="39" t="s">
        <v>211</v>
      </c>
      <c r="K28" s="88" t="s">
        <v>268</v>
      </c>
      <c r="L28" s="24">
        <v>2</v>
      </c>
      <c r="M28" s="53" t="s">
        <v>282</v>
      </c>
      <c r="N28" s="24"/>
      <c r="O28" s="24"/>
      <c r="P28" s="24"/>
      <c r="Q28" s="24"/>
      <c r="R28" s="39"/>
      <c r="S28" s="24"/>
      <c r="T28" s="24"/>
      <c r="U28" s="24">
        <v>1</v>
      </c>
      <c r="V28" s="24"/>
      <c r="W28" s="24"/>
      <c r="X28" s="24"/>
      <c r="Y28" s="24">
        <v>1</v>
      </c>
      <c r="Z28" s="24">
        <f t="shared" si="0"/>
        <v>2</v>
      </c>
      <c r="AA28" s="21">
        <v>1</v>
      </c>
      <c r="AB28" s="85" t="s">
        <v>41</v>
      </c>
      <c r="AC28" s="28" t="s">
        <v>41</v>
      </c>
      <c r="AD28" s="31" t="s">
        <v>270</v>
      </c>
    </row>
    <row r="29" spans="1:30" s="44" customFormat="1" ht="78.75" customHeight="1" x14ac:dyDescent="0.2">
      <c r="A29" s="13" t="s">
        <v>283</v>
      </c>
      <c r="B29" s="149" t="s">
        <v>246</v>
      </c>
      <c r="C29" s="48" t="s">
        <v>206</v>
      </c>
      <c r="D29" s="76" t="s">
        <v>284</v>
      </c>
      <c r="E29" s="91" t="s">
        <v>285</v>
      </c>
      <c r="F29" s="36" t="s">
        <v>286</v>
      </c>
      <c r="G29" s="36" t="s">
        <v>287</v>
      </c>
      <c r="H29" s="78" t="s">
        <v>288</v>
      </c>
      <c r="I29" s="86" t="s">
        <v>289</v>
      </c>
      <c r="J29" s="33" t="s">
        <v>150</v>
      </c>
      <c r="K29" s="92">
        <v>46387</v>
      </c>
      <c r="L29" s="96">
        <v>1</v>
      </c>
      <c r="M29" s="36" t="s">
        <v>289</v>
      </c>
      <c r="N29" s="24"/>
      <c r="O29" s="24"/>
      <c r="P29" s="24"/>
      <c r="Q29" s="24"/>
      <c r="R29" s="39"/>
      <c r="S29" s="27"/>
      <c r="T29" s="27"/>
      <c r="U29" s="27"/>
      <c r="V29" s="27"/>
      <c r="W29" s="27"/>
      <c r="X29" s="27"/>
      <c r="Y29" s="27">
        <v>1</v>
      </c>
      <c r="Z29" s="26">
        <f t="shared" si="0"/>
        <v>1</v>
      </c>
      <c r="AA29" s="21">
        <v>1</v>
      </c>
      <c r="AB29" s="93" t="s">
        <v>285</v>
      </c>
      <c r="AC29" s="93" t="s">
        <v>285</v>
      </c>
      <c r="AD29" s="93" t="s">
        <v>140</v>
      </c>
    </row>
    <row r="30" spans="1:30" s="44" customFormat="1" ht="75.75" customHeight="1" x14ac:dyDescent="0.2">
      <c r="A30" s="27" t="s">
        <v>290</v>
      </c>
      <c r="B30" s="150"/>
      <c r="C30" s="95" t="s">
        <v>206</v>
      </c>
      <c r="D30" s="36" t="s">
        <v>291</v>
      </c>
      <c r="E30" s="91" t="s">
        <v>285</v>
      </c>
      <c r="F30" s="36" t="s">
        <v>286</v>
      </c>
      <c r="G30" s="36" t="s">
        <v>292</v>
      </c>
      <c r="H30" s="78" t="s">
        <v>288</v>
      </c>
      <c r="I30" s="36" t="s">
        <v>292</v>
      </c>
      <c r="J30" s="96" t="s">
        <v>132</v>
      </c>
      <c r="K30" s="92">
        <v>46295</v>
      </c>
      <c r="L30" s="96">
        <v>1</v>
      </c>
      <c r="M30" s="36" t="s">
        <v>292</v>
      </c>
      <c r="N30" s="29"/>
      <c r="O30" s="29"/>
      <c r="P30" s="29"/>
      <c r="Q30" s="29"/>
      <c r="R30" s="38"/>
      <c r="S30" s="33"/>
      <c r="T30" s="33"/>
      <c r="U30" s="33"/>
      <c r="V30" s="33">
        <v>1</v>
      </c>
      <c r="W30" s="33"/>
      <c r="X30" s="33"/>
      <c r="Y30" s="33"/>
      <c r="Z30" s="32">
        <f t="shared" si="0"/>
        <v>1</v>
      </c>
      <c r="AA30" s="21">
        <v>1</v>
      </c>
      <c r="AB30" s="97" t="s">
        <v>285</v>
      </c>
      <c r="AC30" s="97" t="s">
        <v>285</v>
      </c>
      <c r="AD30" s="93" t="s">
        <v>140</v>
      </c>
    </row>
    <row r="31" spans="1:30" s="44" customFormat="1" ht="93" customHeight="1" x14ac:dyDescent="0.2">
      <c r="A31" s="27" t="s">
        <v>293</v>
      </c>
      <c r="B31" s="146"/>
      <c r="C31" s="34" t="s">
        <v>206</v>
      </c>
      <c r="D31" s="81" t="s">
        <v>294</v>
      </c>
      <c r="E31" s="94" t="s">
        <v>41</v>
      </c>
      <c r="F31" s="30" t="s">
        <v>295</v>
      </c>
      <c r="G31" s="30" t="s">
        <v>294</v>
      </c>
      <c r="H31" s="82" t="s">
        <v>296</v>
      </c>
      <c r="I31" s="30" t="s">
        <v>297</v>
      </c>
      <c r="J31" s="98" t="s">
        <v>132</v>
      </c>
      <c r="K31" s="99">
        <v>46356</v>
      </c>
      <c r="L31" s="98">
        <v>1</v>
      </c>
      <c r="M31" s="30" t="s">
        <v>296</v>
      </c>
      <c r="N31" s="27"/>
      <c r="O31" s="27"/>
      <c r="P31" s="27"/>
      <c r="Q31" s="27"/>
      <c r="R31" s="27"/>
      <c r="S31" s="27"/>
      <c r="T31" s="27"/>
      <c r="U31" s="27"/>
      <c r="V31" s="27"/>
      <c r="W31" s="27"/>
      <c r="X31" s="27">
        <v>1</v>
      </c>
      <c r="Y31" s="27"/>
      <c r="Z31" s="27">
        <v>1</v>
      </c>
      <c r="AA31" s="21">
        <v>1</v>
      </c>
      <c r="AB31" s="93" t="s">
        <v>41</v>
      </c>
      <c r="AC31" s="93" t="s">
        <v>41</v>
      </c>
      <c r="AD31" s="93" t="s">
        <v>140</v>
      </c>
    </row>
    <row r="32" spans="1:30" ht="72.75" customHeight="1" x14ac:dyDescent="0.2">
      <c r="A32" s="100" t="s">
        <v>116</v>
      </c>
      <c r="B32" s="151" t="s">
        <v>298</v>
      </c>
      <c r="C32" s="151"/>
      <c r="E32" s="101"/>
      <c r="F32" s="101"/>
      <c r="G32" s="101"/>
      <c r="H32" s="101"/>
      <c r="I32" s="101"/>
      <c r="J32" s="101"/>
      <c r="K32" s="101"/>
      <c r="L32" s="101"/>
      <c r="M32" s="102"/>
      <c r="N32" s="1"/>
      <c r="O32" s="2"/>
      <c r="P32" s="2"/>
      <c r="Q32" s="2"/>
      <c r="R32" s="2"/>
      <c r="S32" s="2"/>
      <c r="T32" s="2"/>
      <c r="U32" s="2"/>
      <c r="V32" s="2"/>
      <c r="W32" s="103"/>
      <c r="X32" s="2"/>
      <c r="Y32" s="2"/>
      <c r="Z32" s="2"/>
      <c r="AA32" s="2"/>
      <c r="AB32" s="2"/>
      <c r="AC32" s="2"/>
      <c r="AD32" s="2"/>
    </row>
    <row r="33" spans="1:30" ht="69.75" customHeight="1" x14ac:dyDescent="0.2">
      <c r="A33" s="100" t="s">
        <v>114</v>
      </c>
      <c r="B33" s="151" t="s">
        <v>299</v>
      </c>
      <c r="C33" s="151"/>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row>
    <row r="34" spans="1:30" ht="78" customHeight="1" x14ac:dyDescent="0.2">
      <c r="A34" s="100" t="s">
        <v>115</v>
      </c>
      <c r="B34" s="151" t="s">
        <v>310</v>
      </c>
      <c r="C34" s="151"/>
    </row>
  </sheetData>
  <protectedRanges>
    <protectedRange algorithmName="SHA-512" hashValue="sULS49t8fvsqwa4eTCOlmUaEbR6D4tycjuKn4j03WlCiU/xQAqstInOA9Og5C2LXuUakYoJf+yB3gt2FRNCiSA==" saltValue="GYnzlxTHAQYikhtdfxncNQ==" spinCount="100000" sqref="C23:G23 I22 J23:L23 K12:Y12 K13:L13 N13:Y13 D12:D13 M27 N23:Y23 E28:Y28 E27:F27 N29:Y31 H27:K27 AB14:AD28 C22:F22 C14:I21 C24:Y25 D26:Y26 C26:C31 J14:Y22 A1:AD2" name="A2 Seguimiento realizado"/>
    <protectedRange algorithmName="SHA-512" hashValue="sULS49t8fvsqwa4eTCOlmUaEbR6D4tycjuKn4j03WlCiU/xQAqstInOA9Og5C2LXuUakYoJf+yB3gt2FRNCiSA==" saltValue="GYnzlxTHAQYikhtdfxncNQ==" spinCount="100000" sqref="B19:B22 Z8 B24:B26 E12:F13 B12:C13 U7 C8 B29:B31 A4:Z5 B9:Z11 A6:A31 AB4:AD7 AB9:AC11 AA4:AA11 Z12:AA31 A3:AD3 V6:Z7 T6:U6 B6:S7" name="A2 Seguimiento realizado_1"/>
    <protectedRange algorithmName="SHA-512" hashValue="sULS49t8fvsqwa4eTCOlmUaEbR6D4tycjuKn4j03WlCiU/xQAqstInOA9Og5C2LXuUakYoJf+yB3gt2FRNCiSA==" saltValue="GYnzlxTHAQYikhtdfxncNQ==" spinCount="100000" sqref="AB8:AD8 B27:B28 B8 D8:M8 B14:B18 G12:J13 AD9:AD11 M13 B23" name="A2 Seguimiento realizado_2"/>
    <protectedRange algorithmName="SHA-512" hashValue="sULS49t8fvsqwa4eTCOlmUaEbR6D4tycjuKn4j03WlCiU/xQAqstInOA9Og5C2LXuUakYoJf+yB3gt2FRNCiSA==" saltValue="GYnzlxTHAQYikhtdfxncNQ==" spinCount="100000" sqref="N8:Y8" name="A2 Seguimiento realizado_3"/>
    <protectedRange algorithmName="SHA-512" hashValue="sULS49t8fvsqwa4eTCOlmUaEbR6D4tycjuKn4j03WlCiU/xQAqstInOA9Og5C2LXuUakYoJf+yB3gt2FRNCiSA==" saltValue="GYnzlxTHAQYikhtdfxncNQ==" spinCount="100000" sqref="M23 H23:I23" name="A2 Seguimiento realizado_4"/>
    <protectedRange algorithmName="SHA-512" hashValue="sULS49t8fvsqwa4eTCOlmUaEbR6D4tycjuKn4j03WlCiU/xQAqstInOA9Og5C2LXuUakYoJf+yB3gt2FRNCiSA==" saltValue="GYnzlxTHAQYikhtdfxncNQ==" spinCount="100000" sqref="AB12:AD13" name="A2 Seguimiento realizado_5"/>
    <protectedRange algorithmName="SHA-512" hashValue="sULS49t8fvsqwa4eTCOlmUaEbR6D4tycjuKn4j03WlCiU/xQAqstInOA9Og5C2LXuUakYoJf+yB3gt2FRNCiSA==" saltValue="GYnzlxTHAQYikhtdfxncNQ==" spinCount="100000" sqref="G27 J29" name="A2 Seguimiento realizado_6"/>
    <protectedRange algorithmName="SHA-512" hashValue="8kEwBY0dLsJn2K5tUNlibLx05QIhYd1sP4ZVtQ0keh0rsUbMaUit4mV71JImHdUS/NvM3S+CzyyAEfZOdq0LFA==" saltValue="F83ZAZUuq219Wtga30UyDQ==" spinCount="100000" sqref="J29 N29:Z31 A1:AD3 B29:C31 A6:A31 A4:Z5 U7 AA4:AD11 B12:AD18 B19:Z28 AB19:AD28 AA19:AA31 B6:S11 V6:Z11 T6:U6 T8:U11" name="Rango11"/>
    <protectedRange sqref="J29 N29:Z31 T6:U6 B29:C31 A4:Z5 A6:A31 U7 AA4:AD11 B12:AD18 B19:Z28 AB19:AD28 AA19:AA31 T8:U11 B6:S11 V6:Z11 A1:AD3" name="Rango12"/>
  </protectedRanges>
  <autoFilter ref="A2:AE34" xr:uid="{7EF18644-EFAB-4086-A952-5A949B21FAF3}"/>
  <mergeCells count="12">
    <mergeCell ref="B34:C34"/>
    <mergeCell ref="B20:B22"/>
    <mergeCell ref="B24:B25"/>
    <mergeCell ref="B29:B31"/>
    <mergeCell ref="B32:C32"/>
    <mergeCell ref="B33:C33"/>
    <mergeCell ref="B14:B19"/>
    <mergeCell ref="N1:Y1"/>
    <mergeCell ref="B3:B6"/>
    <mergeCell ref="B7:B8"/>
    <mergeCell ref="B9:B10"/>
    <mergeCell ref="B12:B13"/>
  </mergeCells>
  <printOptions horizontalCentered="1" gridLines="1"/>
  <pageMargins left="0.70866141732283472" right="0.70866141732283472" top="0.74803149606299213" bottom="0.74803149606299213" header="0" footer="0"/>
  <pageSetup paperSize="9" scale="12" fitToHeight="0" pageOrder="overThenDown" orientation="landscape" cellComments="atEnd" r:id="rId1"/>
  <headerFooter>
    <oddHeader>&amp;L&amp;G&amp;C&amp;"Verdana,Negrita"&amp;11&amp;KC00000FORMULACIÓN Y SEGUIMIENTO AL PROGRAMA DE TRANSPARENCIA Y ÉTICA PÚBLICA</oddHeader>
    <oddFooter xml:space="preserve">&amp;RCódigo:  E-01-F-008
Versión:3
Página  &amp;P de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FE9CB-8658-407C-AA04-760F51D3CD57}">
  <dimension ref="B3:B24"/>
  <sheetViews>
    <sheetView workbookViewId="0">
      <selection activeCell="B32" sqref="B32"/>
    </sheetView>
  </sheetViews>
  <sheetFormatPr baseColWidth="10" defaultColWidth="11.42578125" defaultRowHeight="12.75" x14ac:dyDescent="0.2"/>
  <cols>
    <col min="2" max="2" width="71.7109375" customWidth="1"/>
  </cols>
  <sheetData>
    <row r="3" spans="2:2" x14ac:dyDescent="0.2">
      <c r="B3" s="4" t="s">
        <v>101</v>
      </c>
    </row>
    <row r="4" spans="2:2" x14ac:dyDescent="0.2">
      <c r="B4" s="4" t="s">
        <v>112</v>
      </c>
    </row>
    <row r="5" spans="2:2" x14ac:dyDescent="0.2">
      <c r="B5" s="4" t="s">
        <v>300</v>
      </c>
    </row>
    <row r="6" spans="2:2" x14ac:dyDescent="0.2">
      <c r="B6" s="4" t="s">
        <v>301</v>
      </c>
    </row>
    <row r="7" spans="2:2" x14ac:dyDescent="0.2">
      <c r="B7" s="4" t="s">
        <v>108</v>
      </c>
    </row>
    <row r="8" spans="2:2" x14ac:dyDescent="0.2">
      <c r="B8" s="4" t="s">
        <v>98</v>
      </c>
    </row>
    <row r="9" spans="2:2" x14ac:dyDescent="0.2">
      <c r="B9" s="4" t="s">
        <v>104</v>
      </c>
    </row>
    <row r="10" spans="2:2" x14ac:dyDescent="0.2">
      <c r="B10" s="4" t="s">
        <v>99</v>
      </c>
    </row>
    <row r="11" spans="2:2" x14ac:dyDescent="0.2">
      <c r="B11" s="4" t="s">
        <v>106</v>
      </c>
    </row>
    <row r="12" spans="2:2" x14ac:dyDescent="0.2">
      <c r="B12" s="4" t="s">
        <v>113</v>
      </c>
    </row>
    <row r="13" spans="2:2" x14ac:dyDescent="0.2">
      <c r="B13" s="4" t="s">
        <v>103</v>
      </c>
    </row>
    <row r="14" spans="2:2" x14ac:dyDescent="0.2">
      <c r="B14" s="4" t="s">
        <v>105</v>
      </c>
    </row>
    <row r="15" spans="2:2" x14ac:dyDescent="0.2">
      <c r="B15" s="4" t="s">
        <v>100</v>
      </c>
    </row>
    <row r="16" spans="2:2" x14ac:dyDescent="0.2">
      <c r="B16" s="4" t="s">
        <v>302</v>
      </c>
    </row>
    <row r="17" spans="2:2" x14ac:dyDescent="0.2">
      <c r="B17" s="4" t="s">
        <v>109</v>
      </c>
    </row>
    <row r="18" spans="2:2" x14ac:dyDescent="0.2">
      <c r="B18" s="4" t="s">
        <v>110</v>
      </c>
    </row>
    <row r="19" spans="2:2" x14ac:dyDescent="0.2">
      <c r="B19" s="4" t="s">
        <v>111</v>
      </c>
    </row>
    <row r="20" spans="2:2" x14ac:dyDescent="0.2">
      <c r="B20" s="4" t="s">
        <v>107</v>
      </c>
    </row>
    <row r="21" spans="2:2" x14ac:dyDescent="0.2">
      <c r="B21" s="4" t="s">
        <v>303</v>
      </c>
    </row>
    <row r="22" spans="2:2" x14ac:dyDescent="0.2">
      <c r="B22" s="4" t="s">
        <v>304</v>
      </c>
    </row>
    <row r="23" spans="2:2" x14ac:dyDescent="0.2">
      <c r="B23" s="4" t="s">
        <v>305</v>
      </c>
    </row>
    <row r="24" spans="2:2" x14ac:dyDescent="0.2">
      <c r="B24" s="4" t="s">
        <v>306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AA3DD41E7CFA4E86C010F4EB486482" ma:contentTypeVersion="18" ma:contentTypeDescription="Crear nuevo documento." ma:contentTypeScope="" ma:versionID="851a864a8fc9b666a339b2f60b32edf7">
  <xsd:schema xmlns:xsd="http://www.w3.org/2001/XMLSchema" xmlns:xs="http://www.w3.org/2001/XMLSchema" xmlns:p="http://schemas.microsoft.com/office/2006/metadata/properties" xmlns:ns2="eaa9bf3b-60c2-4456-916d-f4817fb08b4f" xmlns:ns3="a6c9a71c-da9e-42e3-bdc2-0dae5f46afe5" targetNamespace="http://schemas.microsoft.com/office/2006/metadata/properties" ma:root="true" ma:fieldsID="44e295657bf75e1f2d0b20369b73a025" ns2:_="" ns3:_="">
    <xsd:import namespace="eaa9bf3b-60c2-4456-916d-f4817fb08b4f"/>
    <xsd:import namespace="a6c9a71c-da9e-42e3-bdc2-0dae5f46af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_Flow_SignoffStatus" minOccurs="0"/>
                <xsd:element ref="ns2:Rev"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9bf3b-60c2-4456-916d-f4817fb08b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6be75cd-527c-4463-91c3-691978e55a7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Estado de aprobación" ma:internalName="Estado_x0020_de_x0020_aprobaci_x00f3_n">
      <xsd:simpleType>
        <xsd:restriction base="dms:Text"/>
      </xsd:simpleType>
    </xsd:element>
    <xsd:element name="Rev" ma:index="24" nillable="true" ma:displayName="Rev" ma:description="Revisión para OM o inclusión en PMO y GP" ma:format="Dropdown" ma:internalName="Rev">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9a71c-da9e-42e3-bdc2-0dae5f46afe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66a70393-8045-4db5-b63b-83af5dd3d747}" ma:internalName="TaxCatchAll" ma:showField="CatchAllData" ma:web="a6c9a71c-da9e-42e3-bdc2-0dae5f46af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a9bf3b-60c2-4456-916d-f4817fb08b4f">
      <Terms xmlns="http://schemas.microsoft.com/office/infopath/2007/PartnerControls"/>
    </lcf76f155ced4ddcb4097134ff3c332f>
    <TaxCatchAll xmlns="a6c9a71c-da9e-42e3-bdc2-0dae5f46afe5" xsi:nil="true"/>
    <_Flow_SignoffStatus xmlns="eaa9bf3b-60c2-4456-916d-f4817fb08b4f" xsi:nil="true"/>
    <Rev xmlns="eaa9bf3b-60c2-4456-916d-f4817fb08b4f" xsi:nil="true"/>
  </documentManagement>
</p:properties>
</file>

<file path=customXml/itemProps1.xml><?xml version="1.0" encoding="utf-8"?>
<ds:datastoreItem xmlns:ds="http://schemas.openxmlformats.org/officeDocument/2006/customXml" ds:itemID="{7A2C6154-D85E-441B-83FB-B493B6A83D18}">
  <ds:schemaRefs>
    <ds:schemaRef ds:uri="http://schemas.microsoft.com/sharepoint/v3/contenttype/forms"/>
  </ds:schemaRefs>
</ds:datastoreItem>
</file>

<file path=customXml/itemProps2.xml><?xml version="1.0" encoding="utf-8"?>
<ds:datastoreItem xmlns:ds="http://schemas.openxmlformats.org/officeDocument/2006/customXml" ds:itemID="{314E450B-3E1E-4B0F-9AE5-C9A1613BA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9bf3b-60c2-4456-916d-f4817fb08b4f"/>
    <ds:schemaRef ds:uri="a6c9a71c-da9e-42e3-bdc2-0dae5f46af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BCC018-5F6B-4F8D-BF29-A0B523827B2C}">
  <ds:schemaRefs>
    <ds:schemaRef ds:uri="http://schemas.microsoft.com/office/2006/metadata/properties"/>
    <ds:schemaRef ds:uri="http://schemas.microsoft.com/office/infopath/2007/PartnerControls"/>
    <ds:schemaRef ds:uri="eaa9bf3b-60c2-4456-916d-f4817fb08b4f"/>
    <ds:schemaRef ds:uri="a6c9a71c-da9e-42e3-bdc2-0dae5f46af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INTRODUCCIÓN</vt:lpstr>
      <vt:lpstr>Instructivo</vt:lpstr>
      <vt:lpstr>PTEP 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Angel Alberto Maestre Gutierrez</dc:creator>
  <cp:keywords/>
  <dc:description/>
  <cp:lastModifiedBy>Luis Angel Alberto Maestre Gutierrez</cp:lastModifiedBy>
  <cp:revision/>
  <dcterms:created xsi:type="dcterms:W3CDTF">2023-08-04T13:34:45Z</dcterms:created>
  <dcterms:modified xsi:type="dcterms:W3CDTF">2026-05-20T13:16:25Z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0x01010044AA3DD41E7CFA4E86C010F4EB486482</vt:lpwstr>
  </property>
  <property fmtid="{D5CDD505-2E9C-101B-9397-08002B2CF9AE}" pid="3" name="MediaServiceImageTags">
    <vt:lpwstr/>
  </property>
</Properties>
</file>