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foviedo\Escritorio\Planes  INM\Plan de participación ciudadana\2022\"/>
    </mc:Choice>
  </mc:AlternateContent>
  <bookViews>
    <workbookView xWindow="0" yWindow="0" windowWidth="24000" windowHeight="10620" firstSheet="4" activeTab="4"/>
  </bookViews>
  <sheets>
    <sheet name="SMQB" sheetId="1" state="hidden" r:id="rId1"/>
    <sheet name="SMF" sheetId="2" state="hidden" r:id="rId2"/>
    <sheet name="SIST" sheetId="3" state="hidden" r:id="rId3"/>
    <sheet name="OAP" sheetId="4" state="hidden" r:id="rId4"/>
    <sheet name="Cronograma" sheetId="5" r:id="rId5"/>
  </sheets>
  <definedNames>
    <definedName name="_xlnm.Print_Area" localSheetId="3">OAP!$A$1:$N$27</definedName>
    <definedName name="_xlnm.Print_Area" localSheetId="2">SIST!$A$1:$N$27</definedName>
    <definedName name="_xlnm.Print_Area" localSheetId="1">SMF!$A$1:$N$37</definedName>
    <definedName name="_xlnm.Print_Area" localSheetId="0">SMQB!$A$1:$N$27</definedName>
    <definedName name="_xlnm.Print_Titles" localSheetId="3">OAP!$1:$7</definedName>
    <definedName name="_xlnm.Print_Titles" localSheetId="2">SIST!$1:$7</definedName>
    <definedName name="_xlnm.Print_Titles" localSheetId="1">SMF!$1:$7</definedName>
    <definedName name="_xlnm.Print_Titles" localSheetId="0">SMQB!$1:$7</definedName>
  </definedNames>
  <calcPr calcId="152511"/>
  <fileRecoveryPr repairLoad="1"/>
</workbook>
</file>

<file path=xl/calcChain.xml><?xml version="1.0" encoding="utf-8"?>
<calcChain xmlns="http://schemas.openxmlformats.org/spreadsheetml/2006/main">
  <c r="M20" i="1" l="1"/>
  <c r="M21" i="1" s="1"/>
  <c r="M18" i="1"/>
  <c r="M19" i="1" s="1"/>
  <c r="M16" i="1"/>
  <c r="M14" i="1"/>
  <c r="M15" i="1" s="1"/>
  <c r="M12" i="1"/>
  <c r="M17" i="1"/>
  <c r="M13" i="1"/>
  <c r="M10" i="1"/>
  <c r="M11" i="1" s="1"/>
</calcChain>
</file>

<file path=xl/comments1.xml><?xml version="1.0" encoding="utf-8"?>
<comments xmlns="http://schemas.openxmlformats.org/spreadsheetml/2006/main">
  <authors>
    <author>Sistema de Rendición de Cuentas</author>
  </authors>
  <commentList>
    <comment ref="B6" authorId="0" shapeId="0">
      <text>
        <r>
          <rPr>
            <sz val="12"/>
            <color indexed="81"/>
            <rFont val="Tahoma"/>
            <family val="2"/>
          </rPr>
          <t>Indique el nombre le dará al espacio.
Ejemplo:
 Rendición de cuentas en materia de precio de medicamentos. 
Participación para formular el decreto xxx</t>
        </r>
      </text>
    </comment>
    <comment ref="K6" authorId="0" shapeId="0">
      <text>
        <r>
          <rPr>
            <b/>
            <sz val="9"/>
            <color indexed="81"/>
            <rFont val="Tahoma"/>
            <family val="2"/>
          </rPr>
          <t xml:space="preserve">Indique la meta institucional en la que involucrará la participación. </t>
        </r>
      </text>
    </comment>
    <comment ref="N6" authorId="0" shapeId="0">
      <text>
        <r>
          <rPr>
            <b/>
            <sz val="9"/>
            <color indexed="81"/>
            <rFont val="Tahoma"/>
            <family val="2"/>
          </rPr>
          <t xml:space="preserve">Si ha decidió combinarlo, es decir, incluir información electrónica y diálogo presencia discrimínelo. 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
Esta fecha debe alienarse con la meta. Es decir, dependiendo de su meta podrá programar el mes o bimestre en el cual  va a desarrollar la actividad de participación o rendición.</t>
        </r>
      </text>
    </comment>
    <comment ref="I7" authorId="0" shapeId="0">
      <text>
        <r>
          <rPr>
            <b/>
            <sz val="12"/>
            <color indexed="81"/>
            <rFont val="Tahoma"/>
            <family val="2"/>
          </rPr>
          <t>Si el grupo que va a vincular es una instancia, agregue el nombre en esta columna.
Ejemplo: Comunidades a a través de ejercicios de consulta previa del municipio xxx
Consejo Municipal de Discapacidad</t>
        </r>
      </text>
    </comment>
    <comment ref="J7" authorId="0" shapeId="0">
      <text>
        <r>
          <rPr>
            <b/>
            <sz val="11"/>
            <color indexed="81"/>
            <rFont val="Tahoma"/>
            <family val="2"/>
          </rPr>
          <t>Si por el contrario, el principal grupo de ciudadanos que vinculará no es una instancia agréguelo acá. Por ejemplo: Empresarios del sector xxx
Ciudadanos del municipio xxxxx</t>
        </r>
        <r>
          <rPr>
            <b/>
            <sz val="12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<sst xmlns="http://schemas.openxmlformats.org/spreadsheetml/2006/main" count="354" uniqueCount="175">
  <si>
    <t>PLAN DE PARTICIPACIÓN CIUDADANA</t>
  </si>
  <si>
    <t>Código: E-04-F-013</t>
  </si>
  <si>
    <t>Version: 1</t>
  </si>
  <si>
    <t>Página: (Ver pie de Página )</t>
  </si>
  <si>
    <t>Fecha de Elaboracion:</t>
  </si>
  <si>
    <t>Elabora Plan: DIEGO ALEJANDRO AHUMADA</t>
  </si>
  <si>
    <t>Evento/tema</t>
  </si>
  <si>
    <t>Objetivo</t>
  </si>
  <si>
    <t>Actividades</t>
  </si>
  <si>
    <t>Responsable</t>
  </si>
  <si>
    <t>Medio o canal</t>
  </si>
  <si>
    <t>Grupo de interés objetivo</t>
  </si>
  <si>
    <t>Fecha realización</t>
  </si>
  <si>
    <t xml:space="preserve">Guía de determinación de materia seca en aguacate
</t>
  </si>
  <si>
    <t>Establecer el procedimiento para la determinación de materia seca en aguacate fresco</t>
  </si>
  <si>
    <t>Consulta pública de la guía</t>
  </si>
  <si>
    <t>SMQB</t>
  </si>
  <si>
    <t>Página web</t>
  </si>
  <si>
    <t xml:space="preserve">Laboratorios de alimentos </t>
  </si>
  <si>
    <t>Publicación de la guía</t>
  </si>
  <si>
    <t xml:space="preserve">Guía de determinación de grasa en aguacate
</t>
  </si>
  <si>
    <t>Establecer el procedimiento para la determinación de grasa total en aguacate fresco</t>
  </si>
  <si>
    <t>Guía de elaboración de materiales de referencia in house en alimentos
-</t>
  </si>
  <si>
    <t>Establecer recomendaciones para la elaboración de materiales de referencia in house, relacionados con la medición de contaminantes en alimentos</t>
  </si>
  <si>
    <t>Guía de selección de materiales referencia: técnicas clásicas de medición.</t>
  </si>
  <si>
    <t>Establecer recomendaciones para la adecuada selección de materiales de referencia que soporten las mediciones de técnicas clásicas como: acidimetría, complejometría, entre otras técnicas de análisis químico clásicas</t>
  </si>
  <si>
    <t>Laboratorios de alimentos , aguas, suelos, ambientales, entre otros.</t>
  </si>
  <si>
    <t xml:space="preserve"> Guía de mediciones por PCR</t>
  </si>
  <si>
    <t>Establecer recomendaciones para la adecuada selección de materiales, reactivos, sondas, así como brindar lineamientos para el desarrollo e implimentación de métodos a través de PCR</t>
  </si>
  <si>
    <t>Laboratorios de diagnóstico clínico, salud, entre otros</t>
  </si>
  <si>
    <t xml:space="preserve"> Guía de Validación de Métodos Microbiológicos.</t>
  </si>
  <si>
    <t>Establecer recomendaciones para la adecuada validación de métodos de medición, relacionados con mediciones microbiológicas.</t>
  </si>
  <si>
    <t>Laboratorios de alimentos, aguas y suelos</t>
  </si>
  <si>
    <t>Observaciones:</t>
  </si>
  <si>
    <t>Responsable del Plan :</t>
  </si>
  <si>
    <t>Elabora Plan: SMF</t>
  </si>
  <si>
    <t>Guía para la calibración de pesas clase E1, E2, F1, F2, M1, M1-2, M2, M2-3 y M3</t>
  </si>
  <si>
    <t xml:space="preserve">Establecer el procedimiento para la calibración de pesas normalizadas tipo OIML en el intervalo de 1 mg a 5 000 kg mediante el método de comparación directa ABBA, ABA o AB1…BnA, con el fin de estimar su valor de masa y, a partir de éste, calcular su valor de masa convencional. </t>
  </si>
  <si>
    <t>Publicación de la Guía</t>
  </si>
  <si>
    <t xml:space="preserve">GTM - Masa / SMF </t>
  </si>
  <si>
    <t>Laboratorios de calibración de pesas</t>
  </si>
  <si>
    <t>Primer semestre 2021</t>
  </si>
  <si>
    <t>Guía para la calibración de instrumentos para pesar de funcionamiento no automático de alta capacidad</t>
  </si>
  <si>
    <t>Establecer el método para la calibración de instrumentos de pesaje de funcionamiento no automático de alta capacidad, siguiendo y ampliando los lineamientos establecidos en la Guía SIM MWG7/cg-01/v.00:2009. Adicionalmente se presenta el modelo para la determinación de incertidumbre y un ejemplo de su aplicación.</t>
  </si>
  <si>
    <t xml:space="preserve">Consulta pública de la Guía </t>
  </si>
  <si>
    <t>RCM / GTM - Masa</t>
  </si>
  <si>
    <t>Laboratorios de calibración de instrumentos para pesar de alta capacidad</t>
  </si>
  <si>
    <t>Segundo semestre 2021</t>
  </si>
  <si>
    <t>Guía para la calibración de instrumentos volumétricos de vidrio por el método gravimétrico con medición de masa por lectura directa en el intervalo de 1 mL hasta 10000 mL</t>
  </si>
  <si>
    <t xml:space="preserve">Establecer el método para la calibración de instrumentos volumétricos de vidrio por el método gravimétrico con medición de masa por lectura directa siguiendo y ampliando los lineamientos establecidos en la norma ISO 4787. </t>
  </si>
  <si>
    <t xml:space="preserve">Consulta pública de la guía </t>
  </si>
  <si>
    <t>RCM / GTM - Volumen</t>
  </si>
  <si>
    <t>Laboratorios de calibración de instrumentos volumétricos de vidrio</t>
  </si>
  <si>
    <t>Tercer trimestre 2021</t>
  </si>
  <si>
    <t>GTM - Volumen/SMF</t>
  </si>
  <si>
    <t>Cuarto trimestre 2021</t>
  </si>
  <si>
    <t xml:space="preserve">Guía para la calibración de Maquinas universales de ensayo </t>
  </si>
  <si>
    <t>Proporcionar lineamientos para la calibración de Máquinas de Ensayo de materiales de compresión, tracción o flexión, cumpliendo los requisitos establecidos en la Norma NTC 7500-1:2007.
Además se proporciona al lector buenas prácticas que se aconsejan seguir para un adecuado desarrollo de la calibración.</t>
  </si>
  <si>
    <t>RCM / GTM - Fuerza</t>
  </si>
  <si>
    <t>Pagina Web y  Redes Sociales</t>
  </si>
  <si>
    <t>Laboratorios acreditados o con experiencia en la calibración de maquinas de fuerza</t>
  </si>
  <si>
    <t xml:space="preserve">GTM - Fuerza / SMF </t>
  </si>
  <si>
    <t>Recomendaciones metrológicas en magnitudes eléctricas</t>
  </si>
  <si>
    <t>Dar lineneamientos en el cual se abarquen magnitudes como lo son: tensión, corriente, resistencia y capacitancia.</t>
  </si>
  <si>
    <t>RCM / GTM - Corriente, resistencia y tensión</t>
  </si>
  <si>
    <t>Laboratorios y partes interesadas en magnitudes electricas</t>
  </si>
  <si>
    <t xml:space="preserve">GTM - Corriente, resistencia y tensión/ SMF </t>
  </si>
  <si>
    <t xml:space="preserve"> Guía de medición de “Instrumentos de pesaje de funcionamiento automático, tipo báscula de cinta"</t>
  </si>
  <si>
    <t>Conocer el punto de vista de los actores involucrados  en la magnitud y más especificamente en el los instrumentos de pesaje de funcionamiento automatico,</t>
  </si>
  <si>
    <t xml:space="preserve">RCM / GTM - Masa/Colombia Mide </t>
  </si>
  <si>
    <t xml:space="preserve">Laboratorios y empresas con experiencia en la medición de instrumentos de pesaje de funcionamiento automático </t>
  </si>
  <si>
    <t>Guía de calibración de micrometros</t>
  </si>
  <si>
    <t xml:space="preserve">Establecer el metodo para la calibración de micrometros </t>
  </si>
  <si>
    <t>RCM / GTM - Corriente, Longitud</t>
  </si>
  <si>
    <t>Laboratorios acreditados, o partes interesadas en la magniitud de longitud</t>
  </si>
  <si>
    <t>GTM - Longitud</t>
  </si>
  <si>
    <t xml:space="preserve">Evento No. 1 (tema por definir) de la SMF con la RCM (incluye rendición de cuentas) </t>
  </si>
  <si>
    <t>Diseminar la metrologia (tema propuesto por definir)  y en el mismo realizar la rendición de cuentas</t>
  </si>
  <si>
    <t>Divulgación de evento</t>
  </si>
  <si>
    <t>Apoyo de RCM de la SMF</t>
  </si>
  <si>
    <t xml:space="preserve">Pagina Web y  Redes Sociales	</t>
  </si>
  <si>
    <t>Partes interesadas</t>
  </si>
  <si>
    <t>Evento No. 2 (tema por definir)</t>
  </si>
  <si>
    <t xml:space="preserve">Diseminar la metrologia (tema propuesto por definir) </t>
  </si>
  <si>
    <t>Evento No. 3 (tema por definir)</t>
  </si>
  <si>
    <t>Guía de calibración de tacómetros ópticos</t>
  </si>
  <si>
    <t>Establecer los elementos básicos para la calibración de tacómetros ópticos.</t>
  </si>
  <si>
    <t>RCM / GTM - Tiempo y Frecuencia</t>
  </si>
  <si>
    <t>Laboratorios y partes interesadas en magnitud de tiempo y frecuencia</t>
  </si>
  <si>
    <t xml:space="preserve">GTM - Tiempo y Frecuencia / SMF </t>
  </si>
  <si>
    <t>Elabora Plan:</t>
  </si>
  <si>
    <t>Jornada de Rendición de Cuentas</t>
  </si>
  <si>
    <t>Interactuar con los ciudadanos a partir de la gestión del INM</t>
  </si>
  <si>
    <t>Realizar la Jornada de Rendición de Cuentas</t>
  </si>
  <si>
    <t>OAP</t>
  </si>
  <si>
    <t>Virtual</t>
  </si>
  <si>
    <t>Ciudadanía</t>
  </si>
  <si>
    <t>Elabora Plan: Coordinación RCM</t>
  </si>
  <si>
    <t>Este formato sugerido corresponde al cronograma que se debe publicar para que la ciudadanía conozca los espacios que se van a recronograma de actividades de participación ciudadana y rendición de cuentasalizar. 
Los contenidos son los mínimos. Los formatos pueden cambiar</t>
  </si>
  <si>
    <t>¡Participe!</t>
  </si>
  <si>
    <t>Nombre del espacio de participación</t>
  </si>
  <si>
    <t>Estrategia a la que pertenece la actividad</t>
  </si>
  <si>
    <t xml:space="preserve">Grupo de ciudadanos a los que va principalmente dirigida la invitación </t>
  </si>
  <si>
    <t>Metas y actividades de la gestión institucional en la cual se involucrará el espacio de participación.
(Aplica para espacios de participación diferentes a Rendición de Cuentas)</t>
  </si>
  <si>
    <t>Objetivo del espacio de participación
(Aplica para espacios de participación diferentes a Rendición de Cuentas)</t>
  </si>
  <si>
    <t>Tipo de espacio de diálogo que se desarrollará (foro, mesa de trabajo, reunión zonal, feria de la gestión, audiencia pública participativa, etc.)
(Aplica para Rendición de Cuentas)</t>
  </si>
  <si>
    <t>Modalidad del espacio</t>
  </si>
  <si>
    <t>Fecha programada</t>
  </si>
  <si>
    <t>Dependencia (s) responsable (s)</t>
  </si>
  <si>
    <t>Correo de contacto para recibir más información</t>
  </si>
  <si>
    <t>Participación ciudadana en la gestión</t>
  </si>
  <si>
    <t>Rendición de cuentas</t>
  </si>
  <si>
    <t>Instancia de participación legalmente constituida</t>
  </si>
  <si>
    <t>Otro espacio de participación</t>
  </si>
  <si>
    <t>Presencial</t>
  </si>
  <si>
    <t xml:space="preserve">Virtual </t>
  </si>
  <si>
    <t>X</t>
  </si>
  <si>
    <t>Guías aprobadas</t>
  </si>
  <si>
    <t>Veedurías ciudadanas</t>
  </si>
  <si>
    <t>Ciudadanía en General</t>
  </si>
  <si>
    <t>N.A.</t>
  </si>
  <si>
    <t>Oficina Asesora de Planeación</t>
  </si>
  <si>
    <t>planeacion@inm.gov.co</t>
  </si>
  <si>
    <r>
      <rPr>
        <b/>
        <sz val="11"/>
        <color theme="1"/>
        <rFont val="Arial Narrow"/>
        <family val="2"/>
      </rPr>
      <t xml:space="preserve">Elaboró: </t>
    </r>
    <r>
      <rPr>
        <sz val="11"/>
        <color theme="1"/>
        <rFont val="Arial Narrow"/>
        <family val="2"/>
      </rPr>
      <t>Líderes de procesos</t>
    </r>
  </si>
  <si>
    <t>SIST</t>
  </si>
  <si>
    <t>Consulta pública</t>
  </si>
  <si>
    <t>Guías de calibración (6)</t>
  </si>
  <si>
    <t>Documentos normativos (2)</t>
  </si>
  <si>
    <t>subdirfisica@inm.gov.co</t>
  </si>
  <si>
    <r>
      <rPr>
        <b/>
        <sz val="11"/>
        <color theme="1"/>
        <rFont val="Arial Narrow"/>
        <family val="2"/>
      </rPr>
      <t>Revisó:</t>
    </r>
    <r>
      <rPr>
        <sz val="11"/>
        <color theme="1"/>
        <rFont val="Arial Narrow"/>
        <family val="2"/>
      </rPr>
      <t xml:space="preserve"> Luis Fernando Oviedo Herrera</t>
    </r>
  </si>
  <si>
    <r>
      <rPr>
        <b/>
        <sz val="11"/>
        <color theme="1"/>
        <rFont val="Arial Narrow"/>
        <family val="2"/>
      </rPr>
      <t>Aprobó:</t>
    </r>
    <r>
      <rPr>
        <sz val="11"/>
        <color theme="1"/>
        <rFont val="Arial Narrow"/>
        <family val="2"/>
      </rPr>
      <t xml:space="preserve"> </t>
    </r>
  </si>
  <si>
    <t>Participación (Identificación de necesidades o diagnóstico)</t>
  </si>
  <si>
    <t>Formulación participativa</t>
  </si>
  <si>
    <t>Ejecución o implementación participativa</t>
  </si>
  <si>
    <t>Evaluación y control ciudadanos</t>
  </si>
  <si>
    <t>Fases del Ciclo de la Gestión</t>
  </si>
  <si>
    <t>Foro y audiencia pública por canal virtual</t>
  </si>
  <si>
    <t>CRONOGRAMA DE ACTIVIDADES DE PARTICIPACIÓN CIUDADANA Y RENDICIÓN DE CUENTAS 2022</t>
  </si>
  <si>
    <t>Documentos técnicos de la RCM (5)</t>
  </si>
  <si>
    <t>Documentos técnicos de la RCM (3)</t>
  </si>
  <si>
    <t>Documentos normativos (5)</t>
  </si>
  <si>
    <t xml:space="preserve">Partes interesadas </t>
  </si>
  <si>
    <t>Facilitar la consulta pública que permite la interacción continua entre el Estado y los actores regulados,  es un mecanismo para consolidar la transparencia, legitimidad y confianza de estos últimos en las diferentes intervenciones del Estado, contribuyendo a evitar la adopción de alternativas arbitrarias y combatir la corrupción.</t>
  </si>
  <si>
    <t>Coordinación Red Colombiana de Metrología</t>
  </si>
  <si>
    <t>coordinacionrcm@inm.gov.co</t>
  </si>
  <si>
    <t>Metrología de Dureza</t>
  </si>
  <si>
    <t>Acercar a la industria del movimiento y partes interesadas a los conceptos basicos de la metrología en dureza</t>
  </si>
  <si>
    <t>x</t>
  </si>
  <si>
    <t>Industria del Movimiento (Industria Automotriz), partes interesadas</t>
  </si>
  <si>
    <t>Subdirección de Metrología Física</t>
  </si>
  <si>
    <t>Taller  /charla técnica relizada</t>
  </si>
  <si>
    <t>Taller  /charla técnica</t>
  </si>
  <si>
    <t>Documento publicado</t>
  </si>
  <si>
    <t>Socialización del documento propuesto</t>
  </si>
  <si>
    <t xml:space="preserve">Guía de evaluación de desempeño de métodos de microbiología  </t>
  </si>
  <si>
    <t>Guía de PCR</t>
  </si>
  <si>
    <t>Socialización para consulta pública</t>
  </si>
  <si>
    <t>Guía socializada</t>
  </si>
  <si>
    <t>Laboratorios de análisis microbiologicos</t>
  </si>
  <si>
    <t xml:space="preserve">Laboratorios que relizan analisis por PCR. Clínicos, aguas, ambiental y alimentos. </t>
  </si>
  <si>
    <t xml:space="preserve">María del Rocío Morato Rodríguez
Red Colombiana de Metrología
</t>
  </si>
  <si>
    <t xml:space="preserve">Claudia Patricia Tere Peña
Red Colombiana de Metrología
</t>
  </si>
  <si>
    <t>Publicacion del Plan de Acción</t>
  </si>
  <si>
    <t>Publicacion del Plan Anticorrupción y de Atención al Ciudadano (PAAC)</t>
  </si>
  <si>
    <t xml:space="preserve">Publicacion de la Matriz de riesgos de Corrupción </t>
  </si>
  <si>
    <t>Socialización del plan propuesto</t>
  </si>
  <si>
    <t>Plan aprobado y publicado</t>
  </si>
  <si>
    <t>Kevin Villalobos</t>
  </si>
  <si>
    <t xml:space="preserve">Daniel Julían Romero </t>
  </si>
  <si>
    <t>Linda Karina Petro</t>
  </si>
  <si>
    <t xml:space="preserve">kavillalobos@inm.gov.co </t>
  </si>
  <si>
    <t>dddelgado@inm.gov.co  </t>
  </si>
  <si>
    <t xml:space="preserve">lkpetro@inm.gov.co </t>
  </si>
  <si>
    <r>
      <rPr>
        <b/>
        <sz val="11"/>
        <color theme="1"/>
        <rFont val="Arial Narrow"/>
        <family val="2"/>
      </rPr>
      <t>Fecha</t>
    </r>
    <r>
      <rPr>
        <sz val="11"/>
        <color theme="1"/>
        <rFont val="Arial Narrow"/>
        <family val="2"/>
      </rPr>
      <t>: 2022 - 01 - 26</t>
    </r>
  </si>
  <si>
    <t>Matriz aprobada y publicada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</si>
</sst>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4"/>
      <color theme="1"/>
      <name val="Arial Narrow"/>
      <family val="2"/>
    </font>
    <font>
      <sz val="11"/>
      <name val="Arial Narrow"/>
      <family val="2"/>
    </font>
    <font>
      <b/>
      <sz val="20"/>
      <name val="Freestyle Script"/>
      <family val="4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sz val="20"/>
      <color theme="1"/>
      <name val="Arial Narrow"/>
      <family val="2"/>
    </font>
    <font>
      <sz val="11"/>
      <color theme="0"/>
      <name val="Arial Narrow"/>
      <family val="2"/>
    </font>
    <font>
      <sz val="26"/>
      <color theme="0"/>
      <name val="Arial Narrow"/>
      <family val="2"/>
    </font>
    <font>
      <b/>
      <sz val="13"/>
      <color theme="0"/>
      <name val="Arial Narrow"/>
      <family val="2"/>
    </font>
    <font>
      <b/>
      <sz val="14"/>
      <color rgb="FF002060"/>
      <name val="Arial Narrow"/>
      <family val="2"/>
    </font>
    <font>
      <sz val="13"/>
      <name val="Arial Narrow"/>
      <family val="2"/>
    </font>
    <font>
      <b/>
      <sz val="14"/>
      <color theme="8" tint="-0.499984740745262"/>
      <name val="Arial Narrow"/>
      <family val="2"/>
    </font>
    <font>
      <sz val="14"/>
      <color theme="1"/>
      <name val="Arial Narrow"/>
      <family val="2"/>
    </font>
    <font>
      <sz val="12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indexed="81"/>
      <name val="Tahoma"/>
      <family val="2"/>
    </font>
    <font>
      <b/>
      <sz val="11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2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14" fontId="17" fillId="3" borderId="1" xfId="0" applyNumberFormat="1" applyFont="1" applyFill="1" applyBorder="1" applyAlignment="1">
      <alignment vertical="center" wrapText="1"/>
    </xf>
    <xf numFmtId="0" fontId="17" fillId="3" borderId="1" xfId="0" applyFont="1" applyFill="1" applyBorder="1" applyAlignment="1">
      <alignment vertical="top" wrapText="1"/>
    </xf>
    <xf numFmtId="0" fontId="1" fillId="3" borderId="0" xfId="0" applyFont="1" applyFill="1" applyAlignment="1">
      <alignment horizontal="center" vertical="center" wrapText="1"/>
    </xf>
    <xf numFmtId="0" fontId="23" fillId="3" borderId="1" xfId="1" applyFill="1" applyBorder="1" applyAlignment="1">
      <alignment vertical="center" wrapText="1"/>
    </xf>
    <xf numFmtId="0" fontId="14" fillId="5" borderId="1" xfId="0" applyFont="1" applyFill="1" applyBorder="1" applyAlignment="1">
      <alignment horizontal="center" vertical="center" textRotation="90" wrapText="1"/>
    </xf>
    <xf numFmtId="164" fontId="1" fillId="0" borderId="10" xfId="0" applyNumberFormat="1" applyFont="1" applyFill="1" applyBorder="1" applyAlignment="1">
      <alignment horizontal="center" vertical="center"/>
    </xf>
    <xf numFmtId="164" fontId="1" fillId="0" borderId="1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left" vertical="center"/>
    </xf>
    <xf numFmtId="14" fontId="3" fillId="0" borderId="9" xfId="0" applyNumberFormat="1" applyFont="1" applyBorder="1" applyAlignment="1">
      <alignment horizontal="left" vertical="center"/>
    </xf>
    <xf numFmtId="14" fontId="3" fillId="0" borderId="11" xfId="0" applyNumberFormat="1" applyFont="1" applyBorder="1" applyAlignment="1">
      <alignment horizontal="left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164" fontId="1" fillId="0" borderId="17" xfId="0" applyNumberFormat="1" applyFont="1" applyFill="1" applyBorder="1" applyAlignment="1">
      <alignment horizontal="center" vertical="center"/>
    </xf>
    <xf numFmtId="164" fontId="1" fillId="0" borderId="18" xfId="0" applyNumberFormat="1" applyFont="1" applyFill="1" applyBorder="1" applyAlignment="1">
      <alignment horizontal="center" vertical="center"/>
    </xf>
    <xf numFmtId="164" fontId="1" fillId="0" borderId="15" xfId="0" applyNumberFormat="1" applyFont="1" applyFill="1" applyBorder="1" applyAlignment="1">
      <alignment horizontal="center" vertical="center"/>
    </xf>
    <xf numFmtId="164" fontId="1" fillId="0" borderId="16" xfId="0" applyNumberFormat="1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164" fontId="1" fillId="0" borderId="13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7" fontId="1" fillId="0" borderId="10" xfId="0" applyNumberFormat="1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center" vertical="top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142875</xdr:rowOff>
    </xdr:from>
    <xdr:to>
      <xdr:col>2</xdr:col>
      <xdr:colOff>361950</xdr:colOff>
      <xdr:row>4</xdr:row>
      <xdr:rowOff>155317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1" y="142875"/>
          <a:ext cx="1504949" cy="7172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142875</xdr:rowOff>
    </xdr:from>
    <xdr:to>
      <xdr:col>1</xdr:col>
      <xdr:colOff>733425</xdr:colOff>
      <xdr:row>4</xdr:row>
      <xdr:rowOff>21967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864FB9F3-4B67-3B4C-9C65-A67FD5E63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1" y="142875"/>
          <a:ext cx="1695449" cy="6982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142875</xdr:rowOff>
    </xdr:from>
    <xdr:to>
      <xdr:col>2</xdr:col>
      <xdr:colOff>361950</xdr:colOff>
      <xdr:row>4</xdr:row>
      <xdr:rowOff>155317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1" y="142875"/>
          <a:ext cx="1504949" cy="7172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142875</xdr:rowOff>
    </xdr:from>
    <xdr:to>
      <xdr:col>2</xdr:col>
      <xdr:colOff>361950</xdr:colOff>
      <xdr:row>4</xdr:row>
      <xdr:rowOff>155317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1" y="142875"/>
          <a:ext cx="1504949" cy="7172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190501</xdr:colOff>
      <xdr:row>0</xdr:row>
      <xdr:rowOff>142875</xdr:rowOff>
    </xdr:from>
    <xdr:to>
      <xdr:col>2</xdr:col>
      <xdr:colOff>361950</xdr:colOff>
      <xdr:row>4</xdr:row>
      <xdr:rowOff>155317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1" y="142875"/>
          <a:ext cx="1504949" cy="7172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285750</xdr:colOff>
          <xdr:row>1</xdr:row>
          <xdr:rowOff>95250</xdr:rowOff>
        </xdr:from>
        <xdr:to>
          <xdr:col>5</xdr:col>
          <xdr:colOff>114300</xdr:colOff>
          <xdr:row>1</xdr:row>
          <xdr:rowOff>1114425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kavillalobos@inm.gov.co" TargetMode="External"/><Relationship Id="rId13" Type="http://schemas.openxmlformats.org/officeDocument/2006/relationships/vmlDrawing" Target="../drawings/vmlDrawing1.vml"/><Relationship Id="rId3" Type="http://schemas.openxmlformats.org/officeDocument/2006/relationships/hyperlink" Target="mailto:coordinacionrcm@inm.gov.co" TargetMode="External"/><Relationship Id="rId7" Type="http://schemas.openxmlformats.org/officeDocument/2006/relationships/hyperlink" Target="mailto:coordinacionrcm@inm.gov.co" TargetMode="External"/><Relationship Id="rId12" Type="http://schemas.openxmlformats.org/officeDocument/2006/relationships/drawing" Target="../drawings/drawing5.xml"/><Relationship Id="rId2" Type="http://schemas.openxmlformats.org/officeDocument/2006/relationships/hyperlink" Target="mailto:coordinacionrcm@inm.gov.co" TargetMode="External"/><Relationship Id="rId16" Type="http://schemas.openxmlformats.org/officeDocument/2006/relationships/comments" Target="../comments1.xml"/><Relationship Id="rId1" Type="http://schemas.openxmlformats.org/officeDocument/2006/relationships/hyperlink" Target="mailto:planeacion@inm.gov.co" TargetMode="External"/><Relationship Id="rId6" Type="http://schemas.openxmlformats.org/officeDocument/2006/relationships/hyperlink" Target="mailto:coordinacionrcm@inm.gov.co" TargetMode="External"/><Relationship Id="rId11" Type="http://schemas.openxmlformats.org/officeDocument/2006/relationships/printerSettings" Target="../printerSettings/printerSettings5.bin"/><Relationship Id="rId5" Type="http://schemas.openxmlformats.org/officeDocument/2006/relationships/hyperlink" Target="mailto:subdirfisica@inm.gov.co" TargetMode="External"/><Relationship Id="rId15" Type="http://schemas.openxmlformats.org/officeDocument/2006/relationships/image" Target="../media/image2.emf"/><Relationship Id="rId10" Type="http://schemas.openxmlformats.org/officeDocument/2006/relationships/hyperlink" Target="mailto:lkpetro@inm.gov.co" TargetMode="External"/><Relationship Id="rId4" Type="http://schemas.openxmlformats.org/officeDocument/2006/relationships/hyperlink" Target="mailto:coordinacionrcm@inm.gov.co" TargetMode="External"/><Relationship Id="rId9" Type="http://schemas.openxmlformats.org/officeDocument/2006/relationships/hyperlink" Target="mailto:dddelgado@inm.gov.co" TargetMode="External"/><Relationship Id="rId1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view="pageBreakPreview" topLeftCell="A6" zoomScaleNormal="100" zoomScaleSheetLayoutView="100" zoomScalePageLayoutView="40" workbookViewId="0">
      <selection activeCell="Q6" sqref="Q6:Q7"/>
    </sheetView>
  </sheetViews>
  <sheetFormatPr baseColWidth="10" defaultColWidth="11.42578125" defaultRowHeight="16.5" x14ac:dyDescent="0.25"/>
  <cols>
    <col min="1" max="1" width="9.85546875" style="1" customWidth="1"/>
    <col min="2" max="2" width="10.140625" style="1" customWidth="1"/>
    <col min="3" max="3" width="16.7109375" style="1" customWidth="1"/>
    <col min="4" max="4" width="16.140625" style="1" customWidth="1"/>
    <col min="5" max="5" width="10.85546875" style="1" customWidth="1"/>
    <col min="6" max="6" width="9.85546875" style="1" customWidth="1"/>
    <col min="7" max="7" width="12.42578125" style="1" customWidth="1"/>
    <col min="8" max="8" width="10.28515625" style="1" customWidth="1"/>
    <col min="9" max="9" width="7.85546875" style="1" customWidth="1"/>
    <col min="10" max="12" width="7.7109375" style="1" customWidth="1"/>
    <col min="13" max="13" width="9.140625" style="1" customWidth="1"/>
    <col min="14" max="14" width="6.5703125" style="1" customWidth="1"/>
    <col min="15" max="16384" width="11.42578125" style="1"/>
  </cols>
  <sheetData>
    <row r="1" spans="1:14" ht="13.5" customHeight="1" x14ac:dyDescent="0.25">
      <c r="A1" s="51"/>
      <c r="B1" s="51"/>
      <c r="C1" s="51"/>
      <c r="D1" s="59" t="s">
        <v>0</v>
      </c>
      <c r="E1" s="59"/>
      <c r="F1" s="59"/>
      <c r="G1" s="59"/>
      <c r="H1" s="59"/>
      <c r="I1" s="59"/>
      <c r="J1" s="59"/>
      <c r="K1" s="59"/>
      <c r="L1" s="59"/>
      <c r="M1" s="60" t="s">
        <v>1</v>
      </c>
      <c r="N1" s="61"/>
    </row>
    <row r="2" spans="1:14" ht="13.5" customHeight="1" x14ac:dyDescent="0.25">
      <c r="A2" s="51"/>
      <c r="B2" s="51"/>
      <c r="C2" s="51"/>
      <c r="D2" s="59"/>
      <c r="E2" s="59"/>
      <c r="F2" s="59"/>
      <c r="G2" s="59"/>
      <c r="H2" s="59"/>
      <c r="I2" s="59"/>
      <c r="J2" s="59"/>
      <c r="K2" s="59"/>
      <c r="L2" s="59"/>
      <c r="M2" s="62"/>
      <c r="N2" s="63"/>
    </row>
    <row r="3" spans="1:14" ht="14.25" customHeight="1" x14ac:dyDescent="0.25">
      <c r="A3" s="51"/>
      <c r="B3" s="51"/>
      <c r="C3" s="51"/>
      <c r="D3" s="59"/>
      <c r="E3" s="59"/>
      <c r="F3" s="59"/>
      <c r="G3" s="59"/>
      <c r="H3" s="59"/>
      <c r="I3" s="59"/>
      <c r="J3" s="59"/>
      <c r="K3" s="59"/>
      <c r="L3" s="59"/>
      <c r="M3" s="60" t="s">
        <v>2</v>
      </c>
      <c r="N3" s="61"/>
    </row>
    <row r="4" spans="1:14" ht="14.25" customHeight="1" x14ac:dyDescent="0.25">
      <c r="A4" s="51"/>
      <c r="B4" s="51"/>
      <c r="C4" s="51"/>
      <c r="D4" s="59"/>
      <c r="E4" s="59"/>
      <c r="F4" s="59"/>
      <c r="G4" s="59"/>
      <c r="H4" s="59"/>
      <c r="I4" s="59"/>
      <c r="J4" s="59"/>
      <c r="K4" s="59"/>
      <c r="L4" s="59"/>
      <c r="M4" s="62"/>
      <c r="N4" s="63"/>
    </row>
    <row r="5" spans="1:14" ht="25.5" customHeight="1" x14ac:dyDescent="0.25">
      <c r="A5" s="51"/>
      <c r="B5" s="51"/>
      <c r="C5" s="51"/>
      <c r="D5" s="59"/>
      <c r="E5" s="59"/>
      <c r="F5" s="59"/>
      <c r="G5" s="59"/>
      <c r="H5" s="59"/>
      <c r="I5" s="59"/>
      <c r="J5" s="59"/>
      <c r="K5" s="59"/>
      <c r="L5" s="59"/>
      <c r="M5" s="64" t="s">
        <v>3</v>
      </c>
      <c r="N5" s="65"/>
    </row>
    <row r="6" spans="1:14" ht="6" customHeight="1" x14ac:dyDescent="0.25">
      <c r="A6" s="40"/>
      <c r="B6" s="40"/>
      <c r="C6" s="40"/>
      <c r="D6" s="40"/>
      <c r="E6" s="40"/>
      <c r="F6" s="40"/>
      <c r="G6" s="41"/>
      <c r="H6" s="41"/>
      <c r="I6" s="41"/>
      <c r="J6" s="41"/>
      <c r="K6" s="41"/>
      <c r="L6" s="41"/>
      <c r="M6" s="42"/>
    </row>
    <row r="7" spans="1:14" ht="20.25" customHeight="1" x14ac:dyDescent="0.25">
      <c r="A7" s="47" t="s">
        <v>4</v>
      </c>
      <c r="B7" s="48"/>
      <c r="C7" s="66">
        <v>44215</v>
      </c>
      <c r="D7" s="67"/>
      <c r="E7" s="67"/>
      <c r="F7" s="67"/>
      <c r="G7" s="68"/>
      <c r="H7" s="69" t="s">
        <v>5</v>
      </c>
      <c r="I7" s="70"/>
      <c r="J7" s="70"/>
      <c r="K7" s="70"/>
      <c r="L7" s="70"/>
      <c r="M7" s="70"/>
      <c r="N7" s="71"/>
    </row>
    <row r="8" spans="1:14" ht="24.75" customHeight="1" x14ac:dyDescent="0.25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</row>
    <row r="9" spans="1:14" ht="20.25" customHeight="1" x14ac:dyDescent="0.25">
      <c r="A9" s="49" t="s">
        <v>6</v>
      </c>
      <c r="B9" s="49"/>
      <c r="C9" s="49" t="s">
        <v>7</v>
      </c>
      <c r="D9" s="49"/>
      <c r="E9" s="49" t="s">
        <v>8</v>
      </c>
      <c r="F9" s="49"/>
      <c r="G9" s="3" t="s">
        <v>9</v>
      </c>
      <c r="H9" s="49" t="s">
        <v>10</v>
      </c>
      <c r="I9" s="49"/>
      <c r="J9" s="49" t="s">
        <v>11</v>
      </c>
      <c r="K9" s="49"/>
      <c r="L9" s="49"/>
      <c r="M9" s="52" t="s">
        <v>12</v>
      </c>
      <c r="N9" s="53"/>
    </row>
    <row r="10" spans="1:14" ht="20.25" customHeight="1" x14ac:dyDescent="0.25">
      <c r="A10" s="26" t="s">
        <v>13</v>
      </c>
      <c r="B10" s="27"/>
      <c r="C10" s="30" t="s">
        <v>14</v>
      </c>
      <c r="D10" s="31"/>
      <c r="E10" s="25" t="s">
        <v>15</v>
      </c>
      <c r="F10" s="25"/>
      <c r="G10" s="6" t="s">
        <v>16</v>
      </c>
      <c r="H10" s="25" t="s">
        <v>17</v>
      </c>
      <c r="I10" s="25"/>
      <c r="J10" s="34" t="s">
        <v>18</v>
      </c>
      <c r="K10" s="35"/>
      <c r="L10" s="36"/>
      <c r="M10" s="23">
        <f>DATE(2021,4,30)</f>
        <v>44316</v>
      </c>
      <c r="N10" s="24"/>
    </row>
    <row r="11" spans="1:14" ht="20.25" customHeight="1" x14ac:dyDescent="0.25">
      <c r="A11" s="28"/>
      <c r="B11" s="29"/>
      <c r="C11" s="32"/>
      <c r="D11" s="33"/>
      <c r="E11" s="25" t="s">
        <v>19</v>
      </c>
      <c r="F11" s="25"/>
      <c r="G11" s="6" t="s">
        <v>16</v>
      </c>
      <c r="H11" s="25" t="s">
        <v>17</v>
      </c>
      <c r="I11" s="25"/>
      <c r="J11" s="37"/>
      <c r="K11" s="38"/>
      <c r="L11" s="39"/>
      <c r="M11" s="23">
        <f>M10+30</f>
        <v>44346</v>
      </c>
      <c r="N11" s="24"/>
    </row>
    <row r="12" spans="1:14" ht="20.25" customHeight="1" x14ac:dyDescent="0.25">
      <c r="A12" s="26" t="s">
        <v>20</v>
      </c>
      <c r="B12" s="27"/>
      <c r="C12" s="30" t="s">
        <v>21</v>
      </c>
      <c r="D12" s="31"/>
      <c r="E12" s="25" t="s">
        <v>15</v>
      </c>
      <c r="F12" s="25"/>
      <c r="G12" s="6" t="s">
        <v>16</v>
      </c>
      <c r="H12" s="25" t="s">
        <v>17</v>
      </c>
      <c r="I12" s="25"/>
      <c r="J12" s="34" t="s">
        <v>18</v>
      </c>
      <c r="K12" s="35"/>
      <c r="L12" s="36"/>
      <c r="M12" s="23">
        <f>DATE(2021,9,30)</f>
        <v>44469</v>
      </c>
      <c r="N12" s="24"/>
    </row>
    <row r="13" spans="1:14" ht="20.25" customHeight="1" x14ac:dyDescent="0.25">
      <c r="A13" s="28"/>
      <c r="B13" s="29"/>
      <c r="C13" s="32"/>
      <c r="D13" s="33"/>
      <c r="E13" s="25" t="s">
        <v>19</v>
      </c>
      <c r="F13" s="25"/>
      <c r="G13" s="6" t="s">
        <v>16</v>
      </c>
      <c r="H13" s="25" t="s">
        <v>17</v>
      </c>
      <c r="I13" s="25"/>
      <c r="J13" s="37"/>
      <c r="K13" s="38"/>
      <c r="L13" s="39"/>
      <c r="M13" s="23">
        <f>M12+30</f>
        <v>44499</v>
      </c>
      <c r="N13" s="24"/>
    </row>
    <row r="14" spans="1:14" ht="20.25" customHeight="1" x14ac:dyDescent="0.25">
      <c r="A14" s="26" t="s">
        <v>22</v>
      </c>
      <c r="B14" s="27"/>
      <c r="C14" s="30" t="s">
        <v>23</v>
      </c>
      <c r="D14" s="31"/>
      <c r="E14" s="25" t="s">
        <v>15</v>
      </c>
      <c r="F14" s="25"/>
      <c r="G14" s="6" t="s">
        <v>16</v>
      </c>
      <c r="H14" s="25" t="s">
        <v>17</v>
      </c>
      <c r="I14" s="25"/>
      <c r="J14" s="34" t="s">
        <v>18</v>
      </c>
      <c r="K14" s="35"/>
      <c r="L14" s="36"/>
      <c r="M14" s="23">
        <f>DATE(2021,7,30)</f>
        <v>44407</v>
      </c>
      <c r="N14" s="24"/>
    </row>
    <row r="15" spans="1:14" ht="20.25" customHeight="1" x14ac:dyDescent="0.25">
      <c r="A15" s="28"/>
      <c r="B15" s="29"/>
      <c r="C15" s="32"/>
      <c r="D15" s="33"/>
      <c r="E15" s="25" t="s">
        <v>19</v>
      </c>
      <c r="F15" s="25"/>
      <c r="G15" s="6" t="s">
        <v>16</v>
      </c>
      <c r="H15" s="25" t="s">
        <v>17</v>
      </c>
      <c r="I15" s="25"/>
      <c r="J15" s="37"/>
      <c r="K15" s="38"/>
      <c r="L15" s="39"/>
      <c r="M15" s="23">
        <f>M14+30</f>
        <v>44437</v>
      </c>
      <c r="N15" s="24"/>
    </row>
    <row r="16" spans="1:14" ht="20.25" customHeight="1" x14ac:dyDescent="0.25">
      <c r="A16" s="26" t="s">
        <v>24</v>
      </c>
      <c r="B16" s="27"/>
      <c r="C16" s="30" t="s">
        <v>25</v>
      </c>
      <c r="D16" s="31"/>
      <c r="E16" s="25" t="s">
        <v>15</v>
      </c>
      <c r="F16" s="25"/>
      <c r="G16" s="6" t="s">
        <v>16</v>
      </c>
      <c r="H16" s="25" t="s">
        <v>17</v>
      </c>
      <c r="I16" s="25"/>
      <c r="J16" s="34" t="s">
        <v>26</v>
      </c>
      <c r="K16" s="35"/>
      <c r="L16" s="36"/>
      <c r="M16" s="23">
        <f>DATE(2021,5,30)</f>
        <v>44346</v>
      </c>
      <c r="N16" s="24"/>
    </row>
    <row r="17" spans="1:14" ht="20.25" customHeight="1" x14ac:dyDescent="0.25">
      <c r="A17" s="28"/>
      <c r="B17" s="29"/>
      <c r="C17" s="32"/>
      <c r="D17" s="33"/>
      <c r="E17" s="25" t="s">
        <v>19</v>
      </c>
      <c r="F17" s="25"/>
      <c r="G17" s="6" t="s">
        <v>16</v>
      </c>
      <c r="H17" s="25" t="s">
        <v>17</v>
      </c>
      <c r="I17" s="25"/>
      <c r="J17" s="37"/>
      <c r="K17" s="38"/>
      <c r="L17" s="39"/>
      <c r="M17" s="23">
        <f>M16+30</f>
        <v>44376</v>
      </c>
      <c r="N17" s="24"/>
    </row>
    <row r="18" spans="1:14" ht="20.25" customHeight="1" x14ac:dyDescent="0.25">
      <c r="A18" s="26" t="s">
        <v>27</v>
      </c>
      <c r="B18" s="27"/>
      <c r="C18" s="30" t="s">
        <v>28</v>
      </c>
      <c r="D18" s="31"/>
      <c r="E18" s="25" t="s">
        <v>15</v>
      </c>
      <c r="F18" s="25"/>
      <c r="G18" s="6" t="s">
        <v>16</v>
      </c>
      <c r="H18" s="25" t="s">
        <v>17</v>
      </c>
      <c r="I18" s="25"/>
      <c r="J18" s="34" t="s">
        <v>29</v>
      </c>
      <c r="K18" s="35"/>
      <c r="L18" s="36"/>
      <c r="M18" s="23">
        <f>DATE(2021,9,30)</f>
        <v>44469</v>
      </c>
      <c r="N18" s="24"/>
    </row>
    <row r="19" spans="1:14" ht="20.25" customHeight="1" x14ac:dyDescent="0.25">
      <c r="A19" s="28"/>
      <c r="B19" s="29"/>
      <c r="C19" s="32"/>
      <c r="D19" s="33"/>
      <c r="E19" s="25" t="s">
        <v>19</v>
      </c>
      <c r="F19" s="25"/>
      <c r="G19" s="6" t="s">
        <v>16</v>
      </c>
      <c r="H19" s="25" t="s">
        <v>17</v>
      </c>
      <c r="I19" s="25"/>
      <c r="J19" s="37"/>
      <c r="K19" s="38"/>
      <c r="L19" s="39"/>
      <c r="M19" s="23">
        <f>M18+30</f>
        <v>44499</v>
      </c>
      <c r="N19" s="24"/>
    </row>
    <row r="20" spans="1:14" ht="20.25" customHeight="1" x14ac:dyDescent="0.25">
      <c r="A20" s="26" t="s">
        <v>30</v>
      </c>
      <c r="B20" s="27"/>
      <c r="C20" s="30" t="s">
        <v>31</v>
      </c>
      <c r="D20" s="31"/>
      <c r="E20" s="25" t="s">
        <v>15</v>
      </c>
      <c r="F20" s="25"/>
      <c r="G20" s="6" t="s">
        <v>16</v>
      </c>
      <c r="H20" s="25" t="s">
        <v>17</v>
      </c>
      <c r="I20" s="25"/>
      <c r="J20" s="34" t="s">
        <v>32</v>
      </c>
      <c r="K20" s="35"/>
      <c r="L20" s="36"/>
      <c r="M20" s="23">
        <f>DATE(2021,10,30)</f>
        <v>44499</v>
      </c>
      <c r="N20" s="24"/>
    </row>
    <row r="21" spans="1:14" ht="20.25" customHeight="1" x14ac:dyDescent="0.25">
      <c r="A21" s="28"/>
      <c r="B21" s="29"/>
      <c r="C21" s="32"/>
      <c r="D21" s="33"/>
      <c r="E21" s="25" t="s">
        <v>19</v>
      </c>
      <c r="F21" s="25"/>
      <c r="G21" s="6" t="s">
        <v>16</v>
      </c>
      <c r="H21" s="25" t="s">
        <v>17</v>
      </c>
      <c r="I21" s="25"/>
      <c r="J21" s="37"/>
      <c r="K21" s="38"/>
      <c r="L21" s="39"/>
      <c r="M21" s="23">
        <f>M20+30</f>
        <v>44529</v>
      </c>
      <c r="N21" s="24"/>
    </row>
    <row r="22" spans="1:14" ht="18" x14ac:dyDescent="0.25">
      <c r="A22" s="55" t="s">
        <v>33</v>
      </c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7"/>
    </row>
    <row r="23" spans="1:14" x14ac:dyDescent="0.25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</row>
    <row r="24" spans="1:14" x14ac:dyDescent="0.25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</row>
    <row r="25" spans="1:14" x14ac:dyDescent="0.2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</row>
    <row r="26" spans="1:14" ht="3" customHeight="1" x14ac:dyDescent="0.25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2"/>
      <c r="M26" s="42"/>
    </row>
    <row r="27" spans="1:14" ht="32.25" customHeight="1" x14ac:dyDescent="0.25">
      <c r="A27" s="45" t="s">
        <v>34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50"/>
      <c r="M27" s="50"/>
      <c r="N27" s="50"/>
    </row>
    <row r="28" spans="1:14" x14ac:dyDescent="0.25">
      <c r="L28" s="54"/>
      <c r="M28" s="54"/>
    </row>
  </sheetData>
  <mergeCells count="76">
    <mergeCell ref="M14:N14"/>
    <mergeCell ref="M12:N12"/>
    <mergeCell ref="M13:N13"/>
    <mergeCell ref="A1:C5"/>
    <mergeCell ref="D1:L5"/>
    <mergeCell ref="M1:N2"/>
    <mergeCell ref="M3:N4"/>
    <mergeCell ref="M5:N5"/>
    <mergeCell ref="C7:G7"/>
    <mergeCell ref="H7:N7"/>
    <mergeCell ref="A10:B11"/>
    <mergeCell ref="C10:D11"/>
    <mergeCell ref="J10:L11"/>
    <mergeCell ref="H11:I11"/>
    <mergeCell ref="M11:N11"/>
    <mergeCell ref="H10:I10"/>
    <mergeCell ref="M10:N10"/>
    <mergeCell ref="E11:F11"/>
    <mergeCell ref="E10:F10"/>
    <mergeCell ref="L28:M28"/>
    <mergeCell ref="A22:N22"/>
    <mergeCell ref="A23:N25"/>
    <mergeCell ref="J14:L15"/>
    <mergeCell ref="E15:F15"/>
    <mergeCell ref="H15:I15"/>
    <mergeCell ref="H14:I14"/>
    <mergeCell ref="A12:B13"/>
    <mergeCell ref="C12:D13"/>
    <mergeCell ref="E12:F12"/>
    <mergeCell ref="H12:I12"/>
    <mergeCell ref="J12:L13"/>
    <mergeCell ref="E13:F13"/>
    <mergeCell ref="A6:M6"/>
    <mergeCell ref="A26:M26"/>
    <mergeCell ref="A27:K27"/>
    <mergeCell ref="A7:B7"/>
    <mergeCell ref="A9:B9"/>
    <mergeCell ref="C9:D9"/>
    <mergeCell ref="E9:F9"/>
    <mergeCell ref="H9:I9"/>
    <mergeCell ref="L27:N27"/>
    <mergeCell ref="J9:L9"/>
    <mergeCell ref="M15:N15"/>
    <mergeCell ref="A8:N8"/>
    <mergeCell ref="M9:N9"/>
    <mergeCell ref="A14:B15"/>
    <mergeCell ref="C14:D15"/>
    <mergeCell ref="E14:F14"/>
    <mergeCell ref="H13:I13"/>
    <mergeCell ref="A20:B21"/>
    <mergeCell ref="C20:D21"/>
    <mergeCell ref="E20:F20"/>
    <mergeCell ref="H20:I20"/>
    <mergeCell ref="A16:B17"/>
    <mergeCell ref="C16:D17"/>
    <mergeCell ref="E16:F16"/>
    <mergeCell ref="H16:I16"/>
    <mergeCell ref="J20:L21"/>
    <mergeCell ref="M20:N20"/>
    <mergeCell ref="E21:F21"/>
    <mergeCell ref="H21:I21"/>
    <mergeCell ref="M21:N21"/>
    <mergeCell ref="J16:L17"/>
    <mergeCell ref="M16:N16"/>
    <mergeCell ref="E17:F17"/>
    <mergeCell ref="H17:I17"/>
    <mergeCell ref="M17:N17"/>
    <mergeCell ref="M18:N18"/>
    <mergeCell ref="E19:F19"/>
    <mergeCell ref="H19:I19"/>
    <mergeCell ref="M19:N19"/>
    <mergeCell ref="A18:B19"/>
    <mergeCell ref="C18:D19"/>
    <mergeCell ref="E18:F18"/>
    <mergeCell ref="H18:I18"/>
    <mergeCell ref="J18:L19"/>
  </mergeCells>
  <pageMargins left="0.47244094488188981" right="0.47244094488188981" top="0.47244094488188981" bottom="0.47244094488188981" header="0.23622047244094491" footer="0.27559055118110237"/>
  <pageSetup scale="90" orientation="landscape" r:id="rId1"/>
  <headerFooter>
    <oddFooter>&amp;R&amp;"Arial Narrow,Normal"&amp;9&amp;P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view="pageBreakPreview" zoomScaleNormal="100" zoomScaleSheetLayoutView="100" zoomScalePageLayoutView="40" workbookViewId="0">
      <selection activeCell="Q6" sqref="Q6:Q7"/>
    </sheetView>
  </sheetViews>
  <sheetFormatPr baseColWidth="10" defaultColWidth="11.42578125" defaultRowHeight="16.5" x14ac:dyDescent="0.25"/>
  <cols>
    <col min="1" max="1" width="14.42578125" style="1" customWidth="1"/>
    <col min="2" max="2" width="15.28515625" style="1" customWidth="1"/>
    <col min="3" max="3" width="20.42578125" style="1" customWidth="1"/>
    <col min="4" max="4" width="19.42578125" style="1" customWidth="1"/>
    <col min="5" max="5" width="10.85546875" style="1" customWidth="1"/>
    <col min="6" max="6" width="11.140625" style="1" customWidth="1"/>
    <col min="7" max="7" width="17.42578125" style="1" customWidth="1"/>
    <col min="8" max="8" width="10.28515625" style="1" customWidth="1"/>
    <col min="9" max="9" width="7.85546875" style="1" customWidth="1"/>
    <col min="10" max="12" width="7.7109375" style="1" customWidth="1"/>
    <col min="13" max="13" width="13.42578125" style="1" customWidth="1"/>
    <col min="14" max="14" width="10.28515625" style="1" customWidth="1"/>
    <col min="15" max="16384" width="11.42578125" style="1"/>
  </cols>
  <sheetData>
    <row r="1" spans="1:14" x14ac:dyDescent="0.25">
      <c r="A1" s="51"/>
      <c r="B1" s="51"/>
      <c r="C1" s="51"/>
      <c r="D1" s="59" t="s">
        <v>0</v>
      </c>
      <c r="E1" s="59"/>
      <c r="F1" s="59"/>
      <c r="G1" s="59"/>
      <c r="H1" s="59"/>
      <c r="I1" s="59"/>
      <c r="J1" s="59"/>
      <c r="K1" s="59"/>
      <c r="L1" s="59"/>
      <c r="M1" s="60" t="s">
        <v>1</v>
      </c>
      <c r="N1" s="61"/>
    </row>
    <row r="2" spans="1:14" x14ac:dyDescent="0.25">
      <c r="A2" s="51"/>
      <c r="B2" s="51"/>
      <c r="C2" s="51"/>
      <c r="D2" s="59"/>
      <c r="E2" s="59"/>
      <c r="F2" s="59"/>
      <c r="G2" s="59"/>
      <c r="H2" s="59"/>
      <c r="I2" s="59"/>
      <c r="J2" s="59"/>
      <c r="K2" s="59"/>
      <c r="L2" s="59"/>
      <c r="M2" s="62"/>
      <c r="N2" s="63"/>
    </row>
    <row r="3" spans="1:14" x14ac:dyDescent="0.25">
      <c r="A3" s="51"/>
      <c r="B3" s="51"/>
      <c r="C3" s="51"/>
      <c r="D3" s="59"/>
      <c r="E3" s="59"/>
      <c r="F3" s="59"/>
      <c r="G3" s="59"/>
      <c r="H3" s="59"/>
      <c r="I3" s="59"/>
      <c r="J3" s="59"/>
      <c r="K3" s="59"/>
      <c r="L3" s="59"/>
      <c r="M3" s="60" t="s">
        <v>2</v>
      </c>
      <c r="N3" s="61"/>
    </row>
    <row r="4" spans="1:14" x14ac:dyDescent="0.25">
      <c r="A4" s="51"/>
      <c r="B4" s="51"/>
      <c r="C4" s="51"/>
      <c r="D4" s="59"/>
      <c r="E4" s="59"/>
      <c r="F4" s="59"/>
      <c r="G4" s="59"/>
      <c r="H4" s="59"/>
      <c r="I4" s="59"/>
      <c r="J4" s="59"/>
      <c r="K4" s="59"/>
      <c r="L4" s="59"/>
      <c r="M4" s="62"/>
      <c r="N4" s="63"/>
    </row>
    <row r="5" spans="1:14" x14ac:dyDescent="0.25">
      <c r="A5" s="51"/>
      <c r="B5" s="51"/>
      <c r="C5" s="51"/>
      <c r="D5" s="59"/>
      <c r="E5" s="59"/>
      <c r="F5" s="59"/>
      <c r="G5" s="59"/>
      <c r="H5" s="59"/>
      <c r="I5" s="59"/>
      <c r="J5" s="59"/>
      <c r="K5" s="59"/>
      <c r="L5" s="59"/>
      <c r="M5" s="64" t="s">
        <v>3</v>
      </c>
      <c r="N5" s="65"/>
    </row>
    <row r="6" spans="1:14" x14ac:dyDescent="0.25">
      <c r="A6" s="40"/>
      <c r="B6" s="40"/>
      <c r="C6" s="40"/>
      <c r="D6" s="40"/>
      <c r="E6" s="40"/>
      <c r="F6" s="40"/>
      <c r="G6" s="41"/>
      <c r="H6" s="41"/>
      <c r="I6" s="41"/>
      <c r="J6" s="41"/>
      <c r="K6" s="41"/>
      <c r="L6" s="41"/>
      <c r="M6" s="42"/>
    </row>
    <row r="7" spans="1:14" x14ac:dyDescent="0.25">
      <c r="A7" s="47" t="s">
        <v>4</v>
      </c>
      <c r="B7" s="48"/>
      <c r="C7" s="66">
        <v>44215</v>
      </c>
      <c r="D7" s="67"/>
      <c r="E7" s="67"/>
      <c r="F7" s="67"/>
      <c r="G7" s="68"/>
      <c r="H7" s="69" t="s">
        <v>35</v>
      </c>
      <c r="I7" s="70"/>
      <c r="J7" s="70"/>
      <c r="K7" s="70"/>
      <c r="L7" s="70"/>
      <c r="M7" s="70"/>
      <c r="N7" s="71"/>
    </row>
    <row r="8" spans="1:14" x14ac:dyDescent="0.25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</row>
    <row r="9" spans="1:14" x14ac:dyDescent="0.25">
      <c r="A9" s="49" t="s">
        <v>6</v>
      </c>
      <c r="B9" s="49"/>
      <c r="C9" s="49" t="s">
        <v>7</v>
      </c>
      <c r="D9" s="49"/>
      <c r="E9" s="49" t="s">
        <v>8</v>
      </c>
      <c r="F9" s="49"/>
      <c r="G9" s="3" t="s">
        <v>9</v>
      </c>
      <c r="H9" s="49" t="s">
        <v>10</v>
      </c>
      <c r="I9" s="49"/>
      <c r="J9" s="49" t="s">
        <v>11</v>
      </c>
      <c r="K9" s="49"/>
      <c r="L9" s="49"/>
      <c r="M9" s="52" t="s">
        <v>12</v>
      </c>
      <c r="N9" s="53"/>
    </row>
    <row r="10" spans="1:14" x14ac:dyDescent="0.25">
      <c r="A10" s="26" t="s">
        <v>36</v>
      </c>
      <c r="B10" s="27"/>
      <c r="C10" s="30" t="s">
        <v>37</v>
      </c>
      <c r="D10" s="31"/>
      <c r="E10" s="25" t="s">
        <v>38</v>
      </c>
      <c r="F10" s="25"/>
      <c r="G10" s="6" t="s">
        <v>39</v>
      </c>
      <c r="H10" s="25" t="s">
        <v>17</v>
      </c>
      <c r="I10" s="25"/>
      <c r="J10" s="89" t="s">
        <v>40</v>
      </c>
      <c r="K10" s="90"/>
      <c r="L10" s="91"/>
      <c r="M10" s="23" t="s">
        <v>41</v>
      </c>
      <c r="N10" s="24"/>
    </row>
    <row r="11" spans="1:14" x14ac:dyDescent="0.25">
      <c r="A11" s="28"/>
      <c r="B11" s="29"/>
      <c r="C11" s="32"/>
      <c r="D11" s="33"/>
      <c r="E11" s="25"/>
      <c r="F11" s="25"/>
      <c r="G11" s="6"/>
      <c r="H11" s="25"/>
      <c r="I11" s="25"/>
      <c r="J11" s="92"/>
      <c r="K11" s="93"/>
      <c r="L11" s="94"/>
      <c r="M11" s="23"/>
      <c r="N11" s="24"/>
    </row>
    <row r="12" spans="1:14" x14ac:dyDescent="0.25">
      <c r="A12" s="26" t="s">
        <v>42</v>
      </c>
      <c r="B12" s="27"/>
      <c r="C12" s="30" t="s">
        <v>43</v>
      </c>
      <c r="D12" s="31"/>
      <c r="E12" s="88" t="s">
        <v>44</v>
      </c>
      <c r="F12" s="88"/>
      <c r="G12" s="6" t="s">
        <v>45</v>
      </c>
      <c r="H12" s="25" t="s">
        <v>17</v>
      </c>
      <c r="I12" s="25"/>
      <c r="J12" s="89" t="s">
        <v>46</v>
      </c>
      <c r="K12" s="90"/>
      <c r="L12" s="91"/>
      <c r="M12" s="23" t="s">
        <v>41</v>
      </c>
      <c r="N12" s="24"/>
    </row>
    <row r="13" spans="1:14" x14ac:dyDescent="0.25">
      <c r="A13" s="28"/>
      <c r="B13" s="29"/>
      <c r="C13" s="32"/>
      <c r="D13" s="33"/>
      <c r="E13" s="25" t="s">
        <v>19</v>
      </c>
      <c r="F13" s="25"/>
      <c r="G13" s="6" t="s">
        <v>39</v>
      </c>
      <c r="H13" s="25" t="s">
        <v>17</v>
      </c>
      <c r="I13" s="25"/>
      <c r="J13" s="92"/>
      <c r="K13" s="93"/>
      <c r="L13" s="94"/>
      <c r="M13" s="23" t="s">
        <v>47</v>
      </c>
      <c r="N13" s="24"/>
    </row>
    <row r="14" spans="1:14" x14ac:dyDescent="0.25">
      <c r="A14" s="26" t="s">
        <v>48</v>
      </c>
      <c r="B14" s="27"/>
      <c r="C14" s="30" t="s">
        <v>49</v>
      </c>
      <c r="D14" s="31"/>
      <c r="E14" s="25" t="s">
        <v>50</v>
      </c>
      <c r="F14" s="25"/>
      <c r="G14" s="6" t="s">
        <v>51</v>
      </c>
      <c r="H14" s="25" t="s">
        <v>17</v>
      </c>
      <c r="I14" s="25"/>
      <c r="J14" s="89" t="s">
        <v>52</v>
      </c>
      <c r="K14" s="90"/>
      <c r="L14" s="91"/>
      <c r="M14" s="23" t="s">
        <v>53</v>
      </c>
      <c r="N14" s="24"/>
    </row>
    <row r="15" spans="1:14" x14ac:dyDescent="0.25">
      <c r="A15" s="28"/>
      <c r="B15" s="29"/>
      <c r="C15" s="32"/>
      <c r="D15" s="33"/>
      <c r="E15" s="25" t="s">
        <v>19</v>
      </c>
      <c r="F15" s="25"/>
      <c r="G15" s="6" t="s">
        <v>54</v>
      </c>
      <c r="H15" s="25" t="s">
        <v>17</v>
      </c>
      <c r="I15" s="25"/>
      <c r="J15" s="92"/>
      <c r="K15" s="93"/>
      <c r="L15" s="94"/>
      <c r="M15" s="23" t="s">
        <v>55</v>
      </c>
      <c r="N15" s="24"/>
    </row>
    <row r="16" spans="1:14" x14ac:dyDescent="0.25">
      <c r="A16" s="26" t="s">
        <v>56</v>
      </c>
      <c r="B16" s="27"/>
      <c r="C16" s="30" t="s">
        <v>57</v>
      </c>
      <c r="D16" s="31"/>
      <c r="E16" s="88" t="s">
        <v>44</v>
      </c>
      <c r="F16" s="88"/>
      <c r="G16" s="6" t="s">
        <v>58</v>
      </c>
      <c r="H16" s="25" t="s">
        <v>59</v>
      </c>
      <c r="I16" s="25"/>
      <c r="J16" s="89" t="s">
        <v>60</v>
      </c>
      <c r="K16" s="90"/>
      <c r="L16" s="91"/>
      <c r="M16" s="23" t="s">
        <v>41</v>
      </c>
      <c r="N16" s="24"/>
    </row>
    <row r="17" spans="1:14" x14ac:dyDescent="0.25">
      <c r="A17" s="28"/>
      <c r="B17" s="29"/>
      <c r="C17" s="32"/>
      <c r="D17" s="33"/>
      <c r="E17" s="103" t="s">
        <v>19</v>
      </c>
      <c r="F17" s="103"/>
      <c r="G17" s="7" t="s">
        <v>61</v>
      </c>
      <c r="H17" s="103" t="s">
        <v>59</v>
      </c>
      <c r="I17" s="103"/>
      <c r="J17" s="92"/>
      <c r="K17" s="93"/>
      <c r="L17" s="94"/>
      <c r="M17" s="104" t="s">
        <v>47</v>
      </c>
      <c r="N17" s="105"/>
    </row>
    <row r="18" spans="1:14" s="2" customFormat="1" ht="49.5" x14ac:dyDescent="0.25">
      <c r="A18" s="106" t="s">
        <v>62</v>
      </c>
      <c r="B18" s="106"/>
      <c r="C18" s="107" t="s">
        <v>63</v>
      </c>
      <c r="D18" s="107"/>
      <c r="E18" s="102" t="s">
        <v>44</v>
      </c>
      <c r="F18" s="102"/>
      <c r="G18" s="8" t="s">
        <v>64</v>
      </c>
      <c r="H18" s="102" t="s">
        <v>59</v>
      </c>
      <c r="I18" s="102"/>
      <c r="J18" s="102" t="s">
        <v>65</v>
      </c>
      <c r="K18" s="102"/>
      <c r="L18" s="102"/>
      <c r="M18" s="101" t="s">
        <v>41</v>
      </c>
      <c r="N18" s="101"/>
    </row>
    <row r="19" spans="1:14" s="2" customFormat="1" ht="49.5" x14ac:dyDescent="0.25">
      <c r="A19" s="106"/>
      <c r="B19" s="106"/>
      <c r="C19" s="107"/>
      <c r="D19" s="107"/>
      <c r="E19" s="102" t="s">
        <v>19</v>
      </c>
      <c r="F19" s="102"/>
      <c r="G19" s="8" t="s">
        <v>66</v>
      </c>
      <c r="H19" s="102" t="s">
        <v>59</v>
      </c>
      <c r="I19" s="102"/>
      <c r="J19" s="102"/>
      <c r="K19" s="102"/>
      <c r="L19" s="102"/>
      <c r="M19" s="101" t="s">
        <v>47</v>
      </c>
      <c r="N19" s="101"/>
    </row>
    <row r="20" spans="1:14" s="2" customFormat="1" ht="49.5" x14ac:dyDescent="0.25">
      <c r="A20" s="95" t="s">
        <v>67</v>
      </c>
      <c r="B20" s="96"/>
      <c r="C20" s="84" t="s">
        <v>68</v>
      </c>
      <c r="D20" s="85"/>
      <c r="E20" s="99" t="s">
        <v>44</v>
      </c>
      <c r="F20" s="100"/>
      <c r="G20" s="8" t="s">
        <v>69</v>
      </c>
      <c r="H20" s="99" t="s">
        <v>59</v>
      </c>
      <c r="I20" s="100"/>
      <c r="J20" s="72" t="s">
        <v>70</v>
      </c>
      <c r="K20" s="73"/>
      <c r="L20" s="74"/>
      <c r="M20" s="80" t="s">
        <v>47</v>
      </c>
      <c r="N20" s="81"/>
    </row>
    <row r="21" spans="1:14" s="2" customFormat="1" x14ac:dyDescent="0.25">
      <c r="A21" s="97"/>
      <c r="B21" s="98"/>
      <c r="C21" s="86"/>
      <c r="D21" s="87"/>
      <c r="E21" s="78"/>
      <c r="F21" s="79"/>
      <c r="G21" s="8"/>
      <c r="H21" s="78"/>
      <c r="I21" s="79"/>
      <c r="J21" s="75"/>
      <c r="K21" s="76"/>
      <c r="L21" s="77"/>
      <c r="M21" s="82"/>
      <c r="N21" s="83"/>
    </row>
    <row r="22" spans="1:14" ht="33" x14ac:dyDescent="0.25">
      <c r="A22" s="26" t="s">
        <v>71</v>
      </c>
      <c r="B22" s="27"/>
      <c r="C22" s="30" t="s">
        <v>72</v>
      </c>
      <c r="D22" s="31"/>
      <c r="E22" s="88" t="s">
        <v>44</v>
      </c>
      <c r="F22" s="88"/>
      <c r="G22" s="9" t="s">
        <v>73</v>
      </c>
      <c r="H22" s="88" t="s">
        <v>59</v>
      </c>
      <c r="I22" s="88"/>
      <c r="J22" s="89" t="s">
        <v>74</v>
      </c>
      <c r="K22" s="90"/>
      <c r="L22" s="91"/>
      <c r="M22" s="23" t="s">
        <v>41</v>
      </c>
      <c r="N22" s="24"/>
    </row>
    <row r="23" spans="1:14" x14ac:dyDescent="0.25">
      <c r="A23" s="28"/>
      <c r="B23" s="29"/>
      <c r="C23" s="32"/>
      <c r="D23" s="33"/>
      <c r="E23" s="88" t="s">
        <v>19</v>
      </c>
      <c r="F23" s="88"/>
      <c r="G23" s="9" t="s">
        <v>75</v>
      </c>
      <c r="H23" s="88" t="s">
        <v>59</v>
      </c>
      <c r="I23" s="88"/>
      <c r="J23" s="92"/>
      <c r="K23" s="93"/>
      <c r="L23" s="94"/>
      <c r="M23" s="23" t="s">
        <v>47</v>
      </c>
      <c r="N23" s="24"/>
    </row>
    <row r="24" spans="1:14" ht="33" x14ac:dyDescent="0.25">
      <c r="A24" s="89" t="s">
        <v>76</v>
      </c>
      <c r="B24" s="36"/>
      <c r="C24" s="30" t="s">
        <v>77</v>
      </c>
      <c r="D24" s="31"/>
      <c r="E24" s="88" t="s">
        <v>78</v>
      </c>
      <c r="F24" s="88"/>
      <c r="G24" s="9" t="s">
        <v>79</v>
      </c>
      <c r="H24" s="88" t="s">
        <v>80</v>
      </c>
      <c r="I24" s="88"/>
      <c r="J24" s="89" t="s">
        <v>81</v>
      </c>
      <c r="K24" s="90"/>
      <c r="L24" s="91"/>
      <c r="M24" s="23" t="s">
        <v>41</v>
      </c>
      <c r="N24" s="24"/>
    </row>
    <row r="25" spans="1:14" x14ac:dyDescent="0.25">
      <c r="A25" s="37"/>
      <c r="B25" s="39"/>
      <c r="C25" s="32"/>
      <c r="D25" s="33"/>
      <c r="E25" s="88"/>
      <c r="F25" s="88"/>
      <c r="G25" s="9"/>
      <c r="H25" s="88"/>
      <c r="I25" s="88"/>
      <c r="J25" s="92"/>
      <c r="K25" s="93"/>
      <c r="L25" s="94"/>
      <c r="M25" s="23"/>
      <c r="N25" s="24"/>
    </row>
    <row r="26" spans="1:14" ht="33" x14ac:dyDescent="0.25">
      <c r="A26" s="89" t="s">
        <v>82</v>
      </c>
      <c r="B26" s="36"/>
      <c r="C26" s="30" t="s">
        <v>83</v>
      </c>
      <c r="D26" s="31"/>
      <c r="E26" s="88" t="s">
        <v>78</v>
      </c>
      <c r="F26" s="88"/>
      <c r="G26" s="9" t="s">
        <v>79</v>
      </c>
      <c r="H26" s="88" t="s">
        <v>80</v>
      </c>
      <c r="I26" s="88"/>
      <c r="J26" s="89" t="s">
        <v>81</v>
      </c>
      <c r="K26" s="90"/>
      <c r="L26" s="91"/>
      <c r="M26" s="23" t="s">
        <v>47</v>
      </c>
      <c r="N26" s="24"/>
    </row>
    <row r="27" spans="1:14" x14ac:dyDescent="0.25">
      <c r="A27" s="37"/>
      <c r="B27" s="39"/>
      <c r="C27" s="32"/>
      <c r="D27" s="33"/>
      <c r="E27" s="88"/>
      <c r="F27" s="88"/>
      <c r="G27" s="9"/>
      <c r="H27" s="88"/>
      <c r="I27" s="88"/>
      <c r="J27" s="92"/>
      <c r="K27" s="93"/>
      <c r="L27" s="94"/>
      <c r="M27" s="23"/>
      <c r="N27" s="24"/>
    </row>
    <row r="28" spans="1:14" ht="33" x14ac:dyDescent="0.25">
      <c r="A28" s="89" t="s">
        <v>84</v>
      </c>
      <c r="B28" s="36"/>
      <c r="C28" s="30" t="s">
        <v>83</v>
      </c>
      <c r="D28" s="31"/>
      <c r="E28" s="88" t="s">
        <v>78</v>
      </c>
      <c r="F28" s="88"/>
      <c r="G28" s="9" t="s">
        <v>79</v>
      </c>
      <c r="H28" s="88" t="s">
        <v>80</v>
      </c>
      <c r="I28" s="88"/>
      <c r="J28" s="89" t="s">
        <v>81</v>
      </c>
      <c r="K28" s="90"/>
      <c r="L28" s="91"/>
      <c r="M28" s="23" t="s">
        <v>47</v>
      </c>
      <c r="N28" s="24"/>
    </row>
    <row r="29" spans="1:14" x14ac:dyDescent="0.25">
      <c r="A29" s="37"/>
      <c r="B29" s="39"/>
      <c r="C29" s="32"/>
      <c r="D29" s="33"/>
      <c r="E29" s="88"/>
      <c r="F29" s="88"/>
      <c r="G29" s="9"/>
      <c r="H29" s="88"/>
      <c r="I29" s="88"/>
      <c r="J29" s="92"/>
      <c r="K29" s="93"/>
      <c r="L29" s="94"/>
      <c r="M29" s="23"/>
      <c r="N29" s="24"/>
    </row>
    <row r="30" spans="1:14" s="2" customFormat="1" ht="49.5" x14ac:dyDescent="0.25">
      <c r="A30" s="95" t="s">
        <v>85</v>
      </c>
      <c r="B30" s="96"/>
      <c r="C30" s="84" t="s">
        <v>86</v>
      </c>
      <c r="D30" s="85"/>
      <c r="E30" s="99" t="s">
        <v>44</v>
      </c>
      <c r="F30" s="100"/>
      <c r="G30" s="8" t="s">
        <v>87</v>
      </c>
      <c r="H30" s="99" t="s">
        <v>59</v>
      </c>
      <c r="I30" s="100"/>
      <c r="J30" s="72" t="s">
        <v>88</v>
      </c>
      <c r="K30" s="73"/>
      <c r="L30" s="74"/>
      <c r="M30" s="80" t="s">
        <v>41</v>
      </c>
      <c r="N30" s="81"/>
    </row>
    <row r="31" spans="1:14" s="2" customFormat="1" ht="33" x14ac:dyDescent="0.25">
      <c r="A31" s="97"/>
      <c r="B31" s="98"/>
      <c r="C31" s="86"/>
      <c r="D31" s="87"/>
      <c r="E31" s="78" t="s">
        <v>19</v>
      </c>
      <c r="F31" s="79"/>
      <c r="G31" s="8" t="s">
        <v>89</v>
      </c>
      <c r="H31" s="78" t="s">
        <v>59</v>
      </c>
      <c r="I31" s="79"/>
      <c r="J31" s="75"/>
      <c r="K31" s="76"/>
      <c r="L31" s="77"/>
      <c r="M31" s="82" t="s">
        <v>47</v>
      </c>
      <c r="N31" s="83"/>
    </row>
    <row r="32" spans="1:14" ht="18" x14ac:dyDescent="0.25">
      <c r="A32" s="55" t="s">
        <v>33</v>
      </c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7"/>
    </row>
    <row r="33" spans="1:14" x14ac:dyDescent="0.25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</row>
    <row r="34" spans="1:14" x14ac:dyDescent="0.25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</row>
    <row r="35" spans="1:14" x14ac:dyDescent="0.25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</row>
    <row r="36" spans="1:14" x14ac:dyDescent="0.25">
      <c r="A36" s="43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2"/>
      <c r="M36" s="42"/>
    </row>
    <row r="37" spans="1:14" ht="27.75" x14ac:dyDescent="0.25">
      <c r="A37" s="45" t="s">
        <v>34</v>
      </c>
      <c r="B37" s="45"/>
      <c r="C37" s="45"/>
      <c r="D37" s="45"/>
      <c r="E37" s="45"/>
      <c r="F37" s="45"/>
      <c r="G37" s="45"/>
      <c r="H37" s="45"/>
      <c r="I37" s="45"/>
      <c r="J37" s="45"/>
      <c r="K37" s="46"/>
      <c r="L37" s="50"/>
      <c r="M37" s="50"/>
      <c r="N37" s="50"/>
    </row>
    <row r="38" spans="1:14" x14ac:dyDescent="0.25">
      <c r="L38" s="54"/>
      <c r="M38" s="54"/>
    </row>
  </sheetData>
  <mergeCells count="121">
    <mergeCell ref="A26:B27"/>
    <mergeCell ref="C26:D27"/>
    <mergeCell ref="E26:F26"/>
    <mergeCell ref="H26:I26"/>
    <mergeCell ref="J26:L27"/>
    <mergeCell ref="E27:F27"/>
    <mergeCell ref="H27:I27"/>
    <mergeCell ref="A8:N8"/>
    <mergeCell ref="A9:B9"/>
    <mergeCell ref="C9:D9"/>
    <mergeCell ref="E9:F9"/>
    <mergeCell ref="H9:I9"/>
    <mergeCell ref="J9:L9"/>
    <mergeCell ref="M9:N9"/>
    <mergeCell ref="E10:F10"/>
    <mergeCell ref="H10:I10"/>
    <mergeCell ref="J10:L11"/>
    <mergeCell ref="M10:N10"/>
    <mergeCell ref="E11:F11"/>
    <mergeCell ref="H11:I11"/>
    <mergeCell ref="M11:N11"/>
    <mergeCell ref="A6:M6"/>
    <mergeCell ref="A1:C5"/>
    <mergeCell ref="D1:L5"/>
    <mergeCell ref="M1:N2"/>
    <mergeCell ref="M3:N4"/>
    <mergeCell ref="M5:N5"/>
    <mergeCell ref="A7:B7"/>
    <mergeCell ref="C7:G7"/>
    <mergeCell ref="H7:N7"/>
    <mergeCell ref="M15:N15"/>
    <mergeCell ref="M12:N12"/>
    <mergeCell ref="M13:N13"/>
    <mergeCell ref="A12:B13"/>
    <mergeCell ref="C12:D13"/>
    <mergeCell ref="E12:F12"/>
    <mergeCell ref="H12:I12"/>
    <mergeCell ref="J12:L13"/>
    <mergeCell ref="E13:F13"/>
    <mergeCell ref="H13:I13"/>
    <mergeCell ref="A14:B15"/>
    <mergeCell ref="C14:D15"/>
    <mergeCell ref="E14:F14"/>
    <mergeCell ref="H14:I14"/>
    <mergeCell ref="J14:L15"/>
    <mergeCell ref="M14:N14"/>
    <mergeCell ref="E15:F15"/>
    <mergeCell ref="H15:I15"/>
    <mergeCell ref="H18:I18"/>
    <mergeCell ref="J18:L19"/>
    <mergeCell ref="E20:F20"/>
    <mergeCell ref="H20:I20"/>
    <mergeCell ref="J20:L21"/>
    <mergeCell ref="A10:B11"/>
    <mergeCell ref="C10:D11"/>
    <mergeCell ref="A18:B19"/>
    <mergeCell ref="C18:D19"/>
    <mergeCell ref="E18:F18"/>
    <mergeCell ref="A16:B17"/>
    <mergeCell ref="C16:D17"/>
    <mergeCell ref="E16:F16"/>
    <mergeCell ref="H16:I16"/>
    <mergeCell ref="A20:B21"/>
    <mergeCell ref="A30:B31"/>
    <mergeCell ref="C30:D31"/>
    <mergeCell ref="E30:F30"/>
    <mergeCell ref="H30:I30"/>
    <mergeCell ref="J16:L17"/>
    <mergeCell ref="M18:N18"/>
    <mergeCell ref="E19:F19"/>
    <mergeCell ref="H19:I19"/>
    <mergeCell ref="M19:N19"/>
    <mergeCell ref="M30:N30"/>
    <mergeCell ref="M31:N31"/>
    <mergeCell ref="M24:N24"/>
    <mergeCell ref="M25:N25"/>
    <mergeCell ref="M26:N26"/>
    <mergeCell ref="M27:N27"/>
    <mergeCell ref="M16:N16"/>
    <mergeCell ref="E17:F17"/>
    <mergeCell ref="H17:I17"/>
    <mergeCell ref="M17:N17"/>
    <mergeCell ref="M28:N28"/>
    <mergeCell ref="E29:F29"/>
    <mergeCell ref="H29:I29"/>
    <mergeCell ref="M29:N29"/>
    <mergeCell ref="L38:M38"/>
    <mergeCell ref="A22:B23"/>
    <mergeCell ref="C22:D23"/>
    <mergeCell ref="E22:F22"/>
    <mergeCell ref="H22:I22"/>
    <mergeCell ref="J22:L23"/>
    <mergeCell ref="M22:N22"/>
    <mergeCell ref="E23:F23"/>
    <mergeCell ref="H23:I23"/>
    <mergeCell ref="M23:N23"/>
    <mergeCell ref="A32:N32"/>
    <mergeCell ref="A33:N35"/>
    <mergeCell ref="A36:M36"/>
    <mergeCell ref="A37:K37"/>
    <mergeCell ref="A24:B25"/>
    <mergeCell ref="C24:D25"/>
    <mergeCell ref="E24:F24"/>
    <mergeCell ref="H24:I24"/>
    <mergeCell ref="J24:L25"/>
    <mergeCell ref="E25:F25"/>
    <mergeCell ref="H25:I25"/>
    <mergeCell ref="A28:B29"/>
    <mergeCell ref="C28:D29"/>
    <mergeCell ref="E28:F28"/>
    <mergeCell ref="J30:L31"/>
    <mergeCell ref="E31:F31"/>
    <mergeCell ref="H31:I31"/>
    <mergeCell ref="L37:N37"/>
    <mergeCell ref="M20:N20"/>
    <mergeCell ref="E21:F21"/>
    <mergeCell ref="H21:I21"/>
    <mergeCell ref="M21:N21"/>
    <mergeCell ref="C20:D21"/>
    <mergeCell ref="H28:I28"/>
    <mergeCell ref="J28:L29"/>
  </mergeCells>
  <pageMargins left="0.47244094488188981" right="0.47244094488188981" top="0.47244094488188981" bottom="0.47244094488188981" header="0.23622047244094491" footer="0.27559055118110237"/>
  <pageSetup scale="90" orientation="landscape" r:id="rId1"/>
  <headerFooter>
    <oddFooter>&amp;R&amp;"Arial Narrow,Normal"&amp;9&amp;P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view="pageBreakPreview" zoomScaleNormal="100" zoomScaleSheetLayoutView="100" zoomScalePageLayoutView="40" workbookViewId="0">
      <selection activeCell="Q6" sqref="Q6:Q7"/>
    </sheetView>
  </sheetViews>
  <sheetFormatPr baseColWidth="10" defaultColWidth="11.42578125" defaultRowHeight="16.5" x14ac:dyDescent="0.25"/>
  <cols>
    <col min="1" max="1" width="9.85546875" style="1" customWidth="1"/>
    <col min="2" max="2" width="10.140625" style="1" customWidth="1"/>
    <col min="3" max="3" width="16.7109375" style="1" customWidth="1"/>
    <col min="4" max="4" width="16.140625" style="1" customWidth="1"/>
    <col min="5" max="5" width="10.85546875" style="1" customWidth="1"/>
    <col min="6" max="6" width="9.85546875" style="1" customWidth="1"/>
    <col min="7" max="7" width="12.42578125" style="1" customWidth="1"/>
    <col min="8" max="8" width="10.28515625" style="1" customWidth="1"/>
    <col min="9" max="9" width="7.85546875" style="1" customWidth="1"/>
    <col min="10" max="12" width="7.7109375" style="1" customWidth="1"/>
    <col min="13" max="13" width="13.42578125" style="1" customWidth="1"/>
    <col min="14" max="14" width="10.28515625" style="1" customWidth="1"/>
    <col min="15" max="16384" width="11.42578125" style="1"/>
  </cols>
  <sheetData>
    <row r="1" spans="1:14" ht="13.5" customHeight="1" x14ac:dyDescent="0.25">
      <c r="A1" s="51"/>
      <c r="B1" s="51"/>
      <c r="C1" s="51"/>
      <c r="D1" s="59" t="s">
        <v>0</v>
      </c>
      <c r="E1" s="59"/>
      <c r="F1" s="59"/>
      <c r="G1" s="59"/>
      <c r="H1" s="59"/>
      <c r="I1" s="59"/>
      <c r="J1" s="59"/>
      <c r="K1" s="59"/>
      <c r="L1" s="59"/>
      <c r="M1" s="60" t="s">
        <v>1</v>
      </c>
      <c r="N1" s="61"/>
    </row>
    <row r="2" spans="1:14" ht="13.5" customHeight="1" x14ac:dyDescent="0.25">
      <c r="A2" s="51"/>
      <c r="B2" s="51"/>
      <c r="C2" s="51"/>
      <c r="D2" s="59"/>
      <c r="E2" s="59"/>
      <c r="F2" s="59"/>
      <c r="G2" s="59"/>
      <c r="H2" s="59"/>
      <c r="I2" s="59"/>
      <c r="J2" s="59"/>
      <c r="K2" s="59"/>
      <c r="L2" s="59"/>
      <c r="M2" s="62"/>
      <c r="N2" s="63"/>
    </row>
    <row r="3" spans="1:14" ht="14.25" customHeight="1" x14ac:dyDescent="0.25">
      <c r="A3" s="51"/>
      <c r="B3" s="51"/>
      <c r="C3" s="51"/>
      <c r="D3" s="59"/>
      <c r="E3" s="59"/>
      <c r="F3" s="59"/>
      <c r="G3" s="59"/>
      <c r="H3" s="59"/>
      <c r="I3" s="59"/>
      <c r="J3" s="59"/>
      <c r="K3" s="59"/>
      <c r="L3" s="59"/>
      <c r="M3" s="60" t="s">
        <v>2</v>
      </c>
      <c r="N3" s="61"/>
    </row>
    <row r="4" spans="1:14" ht="14.25" customHeight="1" x14ac:dyDescent="0.25">
      <c r="A4" s="51"/>
      <c r="B4" s="51"/>
      <c r="C4" s="51"/>
      <c r="D4" s="59"/>
      <c r="E4" s="59"/>
      <c r="F4" s="59"/>
      <c r="G4" s="59"/>
      <c r="H4" s="59"/>
      <c r="I4" s="59"/>
      <c r="J4" s="59"/>
      <c r="K4" s="59"/>
      <c r="L4" s="59"/>
      <c r="M4" s="62"/>
      <c r="N4" s="63"/>
    </row>
    <row r="5" spans="1:14" ht="25.5" customHeight="1" x14ac:dyDescent="0.25">
      <c r="A5" s="51"/>
      <c r="B5" s="51"/>
      <c r="C5" s="51"/>
      <c r="D5" s="59"/>
      <c r="E5" s="59"/>
      <c r="F5" s="59"/>
      <c r="G5" s="59"/>
      <c r="H5" s="59"/>
      <c r="I5" s="59"/>
      <c r="J5" s="59"/>
      <c r="K5" s="59"/>
      <c r="L5" s="59"/>
      <c r="M5" s="64" t="s">
        <v>3</v>
      </c>
      <c r="N5" s="65"/>
    </row>
    <row r="6" spans="1:14" ht="6" customHeight="1" x14ac:dyDescent="0.25">
      <c r="A6" s="40"/>
      <c r="B6" s="40"/>
      <c r="C6" s="40"/>
      <c r="D6" s="40"/>
      <c r="E6" s="40"/>
      <c r="F6" s="40"/>
      <c r="G6" s="41"/>
      <c r="H6" s="41"/>
      <c r="I6" s="41"/>
      <c r="J6" s="41"/>
      <c r="K6" s="41"/>
      <c r="L6" s="41"/>
      <c r="M6" s="42"/>
    </row>
    <row r="7" spans="1:14" ht="20.25" customHeight="1" x14ac:dyDescent="0.25">
      <c r="A7" s="47" t="s">
        <v>4</v>
      </c>
      <c r="B7" s="48"/>
      <c r="C7" s="66">
        <v>44217</v>
      </c>
      <c r="D7" s="67"/>
      <c r="E7" s="67"/>
      <c r="F7" s="67"/>
      <c r="G7" s="68"/>
      <c r="H7" s="69" t="s">
        <v>97</v>
      </c>
      <c r="I7" s="70"/>
      <c r="J7" s="70"/>
      <c r="K7" s="70"/>
      <c r="L7" s="70"/>
      <c r="M7" s="70"/>
      <c r="N7" s="71"/>
    </row>
    <row r="8" spans="1:14" ht="24.75" customHeight="1" x14ac:dyDescent="0.25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</row>
    <row r="9" spans="1:14" ht="20.25" customHeight="1" x14ac:dyDescent="0.25">
      <c r="A9" s="49" t="s">
        <v>6</v>
      </c>
      <c r="B9" s="49"/>
      <c r="C9" s="49" t="s">
        <v>7</v>
      </c>
      <c r="D9" s="49"/>
      <c r="E9" s="49" t="s">
        <v>8</v>
      </c>
      <c r="F9" s="49"/>
      <c r="G9" s="4" t="s">
        <v>9</v>
      </c>
      <c r="H9" s="49" t="s">
        <v>10</v>
      </c>
      <c r="I9" s="49"/>
      <c r="J9" s="49" t="s">
        <v>11</v>
      </c>
      <c r="K9" s="49"/>
      <c r="L9" s="49"/>
      <c r="M9" s="52" t="s">
        <v>12</v>
      </c>
      <c r="N9" s="53"/>
    </row>
    <row r="10" spans="1:14" ht="20.25" customHeight="1" x14ac:dyDescent="0.25">
      <c r="A10" s="89" t="s">
        <v>126</v>
      </c>
      <c r="B10" s="36"/>
      <c r="C10" s="30"/>
      <c r="D10" s="31"/>
      <c r="E10" s="30" t="s">
        <v>125</v>
      </c>
      <c r="F10" s="31"/>
      <c r="G10" s="6" t="s">
        <v>124</v>
      </c>
      <c r="H10" s="25"/>
      <c r="I10" s="25"/>
      <c r="J10" s="34"/>
      <c r="K10" s="35"/>
      <c r="L10" s="36"/>
      <c r="M10" s="23"/>
      <c r="N10" s="24"/>
    </row>
    <row r="11" spans="1:14" ht="20.25" customHeight="1" x14ac:dyDescent="0.25">
      <c r="A11" s="37"/>
      <c r="B11" s="39"/>
      <c r="C11" s="32"/>
      <c r="D11" s="33"/>
      <c r="E11" s="32"/>
      <c r="F11" s="33"/>
      <c r="G11" s="6"/>
      <c r="H11" s="25"/>
      <c r="I11" s="25"/>
      <c r="J11" s="37"/>
      <c r="K11" s="38"/>
      <c r="L11" s="39"/>
      <c r="M11" s="23"/>
      <c r="N11" s="24"/>
    </row>
    <row r="12" spans="1:14" ht="20.25" customHeight="1" x14ac:dyDescent="0.25">
      <c r="A12" s="89" t="s">
        <v>127</v>
      </c>
      <c r="B12" s="36"/>
      <c r="C12" s="30"/>
      <c r="D12" s="31"/>
      <c r="E12" s="30" t="s">
        <v>125</v>
      </c>
      <c r="F12" s="31"/>
      <c r="G12" s="6" t="s">
        <v>124</v>
      </c>
      <c r="H12" s="25"/>
      <c r="I12" s="25"/>
      <c r="J12" s="34"/>
      <c r="K12" s="35"/>
      <c r="L12" s="36"/>
      <c r="M12" s="23"/>
      <c r="N12" s="24"/>
    </row>
    <row r="13" spans="1:14" ht="20.25" customHeight="1" x14ac:dyDescent="0.25">
      <c r="A13" s="37"/>
      <c r="B13" s="39"/>
      <c r="C13" s="32"/>
      <c r="D13" s="33"/>
      <c r="E13" s="32"/>
      <c r="F13" s="33"/>
      <c r="G13" s="6"/>
      <c r="H13" s="25"/>
      <c r="I13" s="25"/>
      <c r="J13" s="37"/>
      <c r="K13" s="38"/>
      <c r="L13" s="39"/>
      <c r="M13" s="23"/>
      <c r="N13" s="24"/>
    </row>
    <row r="14" spans="1:14" ht="20.25" customHeight="1" x14ac:dyDescent="0.25">
      <c r="A14" s="89"/>
      <c r="B14" s="36"/>
      <c r="C14" s="30"/>
      <c r="D14" s="31"/>
      <c r="E14" s="25"/>
      <c r="F14" s="25"/>
      <c r="G14" s="6"/>
      <c r="H14" s="25"/>
      <c r="I14" s="25"/>
      <c r="J14" s="34"/>
      <c r="K14" s="35"/>
      <c r="L14" s="36"/>
      <c r="M14" s="23"/>
      <c r="N14" s="24"/>
    </row>
    <row r="15" spans="1:14" ht="20.25" customHeight="1" x14ac:dyDescent="0.25">
      <c r="A15" s="37"/>
      <c r="B15" s="39"/>
      <c r="C15" s="32"/>
      <c r="D15" s="33"/>
      <c r="E15" s="25"/>
      <c r="F15" s="25"/>
      <c r="G15" s="6"/>
      <c r="H15" s="25"/>
      <c r="I15" s="25"/>
      <c r="J15" s="37"/>
      <c r="K15" s="38"/>
      <c r="L15" s="39"/>
      <c r="M15" s="23"/>
      <c r="N15" s="24"/>
    </row>
    <row r="16" spans="1:14" ht="20.25" customHeight="1" x14ac:dyDescent="0.25">
      <c r="A16" s="89"/>
      <c r="B16" s="36"/>
      <c r="C16" s="30"/>
      <c r="D16" s="31"/>
      <c r="E16" s="25"/>
      <c r="F16" s="25"/>
      <c r="G16" s="6"/>
      <c r="H16" s="25"/>
      <c r="I16" s="25"/>
      <c r="J16" s="34"/>
      <c r="K16" s="35"/>
      <c r="L16" s="36"/>
      <c r="M16" s="23"/>
      <c r="N16" s="24"/>
    </row>
    <row r="17" spans="1:14" ht="20.25" customHeight="1" x14ac:dyDescent="0.25">
      <c r="A17" s="37"/>
      <c r="B17" s="39"/>
      <c r="C17" s="32"/>
      <c r="D17" s="33"/>
      <c r="E17" s="25"/>
      <c r="F17" s="25"/>
      <c r="G17" s="6"/>
      <c r="H17" s="25"/>
      <c r="I17" s="25"/>
      <c r="J17" s="37"/>
      <c r="K17" s="38"/>
      <c r="L17" s="39"/>
      <c r="M17" s="23"/>
      <c r="N17" s="24"/>
    </row>
    <row r="18" spans="1:14" ht="20.25" customHeight="1" x14ac:dyDescent="0.25">
      <c r="A18" s="89"/>
      <c r="B18" s="36"/>
      <c r="C18" s="30"/>
      <c r="D18" s="31"/>
      <c r="E18" s="25"/>
      <c r="F18" s="25"/>
      <c r="G18" s="6"/>
      <c r="H18" s="25"/>
      <c r="I18" s="25"/>
      <c r="J18" s="34"/>
      <c r="K18" s="35"/>
      <c r="L18" s="36"/>
      <c r="M18" s="23"/>
      <c r="N18" s="24"/>
    </row>
    <row r="19" spans="1:14" ht="20.25" customHeight="1" x14ac:dyDescent="0.25">
      <c r="A19" s="37"/>
      <c r="B19" s="39"/>
      <c r="C19" s="32"/>
      <c r="D19" s="33"/>
      <c r="E19" s="25"/>
      <c r="F19" s="25"/>
      <c r="G19" s="6"/>
      <c r="H19" s="25"/>
      <c r="I19" s="25"/>
      <c r="J19" s="37"/>
      <c r="K19" s="38"/>
      <c r="L19" s="39"/>
      <c r="M19" s="23"/>
      <c r="N19" s="24"/>
    </row>
    <row r="20" spans="1:14" ht="20.25" customHeight="1" x14ac:dyDescent="0.25">
      <c r="A20" s="89"/>
      <c r="B20" s="36"/>
      <c r="C20" s="30"/>
      <c r="D20" s="31"/>
      <c r="E20" s="25"/>
      <c r="F20" s="25"/>
      <c r="G20" s="6"/>
      <c r="H20" s="25"/>
      <c r="I20" s="25"/>
      <c r="J20" s="34"/>
      <c r="K20" s="35"/>
      <c r="L20" s="36"/>
      <c r="M20" s="23"/>
      <c r="N20" s="24"/>
    </row>
    <row r="21" spans="1:14" ht="20.25" customHeight="1" x14ac:dyDescent="0.25">
      <c r="A21" s="37"/>
      <c r="B21" s="39"/>
      <c r="C21" s="32"/>
      <c r="D21" s="33"/>
      <c r="E21" s="25"/>
      <c r="F21" s="25"/>
      <c r="G21" s="6"/>
      <c r="H21" s="25"/>
      <c r="I21" s="25"/>
      <c r="J21" s="37"/>
      <c r="K21" s="38"/>
      <c r="L21" s="39"/>
      <c r="M21" s="23"/>
      <c r="N21" s="24"/>
    </row>
    <row r="22" spans="1:14" ht="18" x14ac:dyDescent="0.25">
      <c r="A22" s="55" t="s">
        <v>33</v>
      </c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7"/>
    </row>
    <row r="23" spans="1:14" x14ac:dyDescent="0.25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</row>
    <row r="24" spans="1:14" x14ac:dyDescent="0.25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</row>
    <row r="25" spans="1:14" x14ac:dyDescent="0.2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</row>
    <row r="26" spans="1:14" ht="3" customHeight="1" x14ac:dyDescent="0.25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2"/>
      <c r="M26" s="42"/>
    </row>
    <row r="27" spans="1:14" ht="32.25" customHeight="1" x14ac:dyDescent="0.25">
      <c r="A27" s="45" t="s">
        <v>34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50"/>
      <c r="M27" s="50"/>
      <c r="N27" s="50"/>
    </row>
    <row r="28" spans="1:14" x14ac:dyDescent="0.25">
      <c r="L28" s="54"/>
      <c r="M28" s="54"/>
    </row>
  </sheetData>
  <mergeCells count="74">
    <mergeCell ref="A6:M6"/>
    <mergeCell ref="E10:F11"/>
    <mergeCell ref="E12:F13"/>
    <mergeCell ref="A1:C5"/>
    <mergeCell ref="D1:L5"/>
    <mergeCell ref="M1:N2"/>
    <mergeCell ref="M3:N4"/>
    <mergeCell ref="M5:N5"/>
    <mergeCell ref="M10:N10"/>
    <mergeCell ref="H11:I11"/>
    <mergeCell ref="M11:N11"/>
    <mergeCell ref="A7:B7"/>
    <mergeCell ref="C7:G7"/>
    <mergeCell ref="H7:N7"/>
    <mergeCell ref="A8:N8"/>
    <mergeCell ref="A9:B9"/>
    <mergeCell ref="C9:D9"/>
    <mergeCell ref="E9:F9"/>
    <mergeCell ref="H9:I9"/>
    <mergeCell ref="J9:L9"/>
    <mergeCell ref="M9:N9"/>
    <mergeCell ref="A10:B11"/>
    <mergeCell ref="C10:D11"/>
    <mergeCell ref="H10:I10"/>
    <mergeCell ref="J10:L11"/>
    <mergeCell ref="M14:N14"/>
    <mergeCell ref="E15:F15"/>
    <mergeCell ref="H15:I15"/>
    <mergeCell ref="M15:N15"/>
    <mergeCell ref="A12:B13"/>
    <mergeCell ref="C12:D13"/>
    <mergeCell ref="H12:I12"/>
    <mergeCell ref="J12:L13"/>
    <mergeCell ref="M12:N12"/>
    <mergeCell ref="H13:I13"/>
    <mergeCell ref="M13:N13"/>
    <mergeCell ref="A14:B15"/>
    <mergeCell ref="C14:D15"/>
    <mergeCell ref="E14:F14"/>
    <mergeCell ref="H14:I14"/>
    <mergeCell ref="J14:L15"/>
    <mergeCell ref="M16:N16"/>
    <mergeCell ref="E17:F17"/>
    <mergeCell ref="H17:I17"/>
    <mergeCell ref="M17:N17"/>
    <mergeCell ref="A18:B19"/>
    <mergeCell ref="C18:D19"/>
    <mergeCell ref="E18:F18"/>
    <mergeCell ref="A16:B17"/>
    <mergeCell ref="C16:D17"/>
    <mergeCell ref="E16:F16"/>
    <mergeCell ref="H16:I16"/>
    <mergeCell ref="J16:L17"/>
    <mergeCell ref="A27:K27"/>
    <mergeCell ref="M18:N18"/>
    <mergeCell ref="E19:F19"/>
    <mergeCell ref="H19:I19"/>
    <mergeCell ref="M19:N19"/>
    <mergeCell ref="L27:N27"/>
    <mergeCell ref="H18:I18"/>
    <mergeCell ref="J18:L19"/>
    <mergeCell ref="L28:M28"/>
    <mergeCell ref="A20:B21"/>
    <mergeCell ref="C20:D21"/>
    <mergeCell ref="E20:F20"/>
    <mergeCell ref="H20:I20"/>
    <mergeCell ref="J20:L21"/>
    <mergeCell ref="M20:N20"/>
    <mergeCell ref="E21:F21"/>
    <mergeCell ref="H21:I21"/>
    <mergeCell ref="M21:N21"/>
    <mergeCell ref="A22:N22"/>
    <mergeCell ref="A23:N25"/>
    <mergeCell ref="A26:M26"/>
  </mergeCells>
  <pageMargins left="0.47244094488188981" right="0.47244094488188981" top="0.47244094488188981" bottom="0.47244094488188981" header="0.23622047244094491" footer="0.27559055118110237"/>
  <pageSetup scale="90" orientation="landscape" r:id="rId1"/>
  <headerFooter>
    <oddFooter>&amp;R&amp;"Arial Narrow,Normal"&amp;9&amp;P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view="pageBreakPreview" zoomScaleNormal="100" zoomScaleSheetLayoutView="100" zoomScalePageLayoutView="40" workbookViewId="0">
      <selection activeCell="Q6" sqref="Q6:Q7"/>
    </sheetView>
  </sheetViews>
  <sheetFormatPr baseColWidth="10" defaultColWidth="10.85546875" defaultRowHeight="16.5" x14ac:dyDescent="0.25"/>
  <cols>
    <col min="1" max="1" width="9.85546875" style="1" customWidth="1"/>
    <col min="2" max="2" width="10.140625" style="1" customWidth="1"/>
    <col min="3" max="3" width="7.7109375" style="1" customWidth="1"/>
    <col min="4" max="4" width="6.140625" style="1" customWidth="1"/>
    <col min="5" max="5" width="10.85546875" style="1" customWidth="1"/>
    <col min="6" max="6" width="9.85546875" style="1" customWidth="1"/>
    <col min="7" max="7" width="12.42578125" style="1" customWidth="1"/>
    <col min="8" max="8" width="10.28515625" style="1" customWidth="1"/>
    <col min="9" max="9" width="7.85546875" style="1" customWidth="1"/>
    <col min="10" max="12" width="7.7109375" style="1" customWidth="1"/>
    <col min="13" max="13" width="13.42578125" style="1" customWidth="1"/>
    <col min="14" max="14" width="10.28515625" style="1" customWidth="1"/>
    <col min="15" max="16384" width="10.85546875" style="1"/>
  </cols>
  <sheetData>
    <row r="1" spans="1:14" ht="13.5" customHeight="1" x14ac:dyDescent="0.25">
      <c r="A1" s="51"/>
      <c r="B1" s="51"/>
      <c r="C1" s="51"/>
      <c r="D1" s="59" t="s">
        <v>0</v>
      </c>
      <c r="E1" s="59"/>
      <c r="F1" s="59"/>
      <c r="G1" s="59"/>
      <c r="H1" s="59"/>
      <c r="I1" s="59"/>
      <c r="J1" s="59"/>
      <c r="K1" s="59"/>
      <c r="L1" s="59"/>
      <c r="M1" s="60" t="s">
        <v>1</v>
      </c>
      <c r="N1" s="61"/>
    </row>
    <row r="2" spans="1:14" ht="13.5" customHeight="1" x14ac:dyDescent="0.25">
      <c r="A2" s="51"/>
      <c r="B2" s="51"/>
      <c r="C2" s="51"/>
      <c r="D2" s="59"/>
      <c r="E2" s="59"/>
      <c r="F2" s="59"/>
      <c r="G2" s="59"/>
      <c r="H2" s="59"/>
      <c r="I2" s="59"/>
      <c r="J2" s="59"/>
      <c r="K2" s="59"/>
      <c r="L2" s="59"/>
      <c r="M2" s="62"/>
      <c r="N2" s="63"/>
    </row>
    <row r="3" spans="1:14" ht="14.25" customHeight="1" x14ac:dyDescent="0.25">
      <c r="A3" s="51"/>
      <c r="B3" s="51"/>
      <c r="C3" s="51"/>
      <c r="D3" s="59"/>
      <c r="E3" s="59"/>
      <c r="F3" s="59"/>
      <c r="G3" s="59"/>
      <c r="H3" s="59"/>
      <c r="I3" s="59"/>
      <c r="J3" s="59"/>
      <c r="K3" s="59"/>
      <c r="L3" s="59"/>
      <c r="M3" s="60" t="s">
        <v>2</v>
      </c>
      <c r="N3" s="61"/>
    </row>
    <row r="4" spans="1:14" ht="14.25" customHeight="1" x14ac:dyDescent="0.25">
      <c r="A4" s="51"/>
      <c r="B4" s="51"/>
      <c r="C4" s="51"/>
      <c r="D4" s="59"/>
      <c r="E4" s="59"/>
      <c r="F4" s="59"/>
      <c r="G4" s="59"/>
      <c r="H4" s="59"/>
      <c r="I4" s="59"/>
      <c r="J4" s="59"/>
      <c r="K4" s="59"/>
      <c r="L4" s="59"/>
      <c r="M4" s="62"/>
      <c r="N4" s="63"/>
    </row>
    <row r="5" spans="1:14" ht="25.5" customHeight="1" x14ac:dyDescent="0.25">
      <c r="A5" s="51"/>
      <c r="B5" s="51"/>
      <c r="C5" s="51"/>
      <c r="D5" s="59"/>
      <c r="E5" s="59"/>
      <c r="F5" s="59"/>
      <c r="G5" s="59"/>
      <c r="H5" s="59"/>
      <c r="I5" s="59"/>
      <c r="J5" s="59"/>
      <c r="K5" s="59"/>
      <c r="L5" s="59"/>
      <c r="M5" s="64" t="s">
        <v>3</v>
      </c>
      <c r="N5" s="65"/>
    </row>
    <row r="6" spans="1:14" ht="6" customHeight="1" x14ac:dyDescent="0.25">
      <c r="A6" s="40"/>
      <c r="B6" s="40"/>
      <c r="C6" s="40"/>
      <c r="D6" s="40"/>
      <c r="E6" s="40"/>
      <c r="F6" s="40"/>
      <c r="G6" s="41"/>
      <c r="H6" s="41"/>
      <c r="I6" s="41"/>
      <c r="J6" s="41"/>
      <c r="K6" s="41"/>
      <c r="L6" s="41"/>
      <c r="M6" s="42"/>
    </row>
    <row r="7" spans="1:14" ht="20.25" customHeight="1" x14ac:dyDescent="0.25">
      <c r="A7" s="47" t="s">
        <v>4</v>
      </c>
      <c r="B7" s="48"/>
      <c r="C7" s="66"/>
      <c r="D7" s="67"/>
      <c r="E7" s="67"/>
      <c r="F7" s="67"/>
      <c r="G7" s="68"/>
      <c r="H7" s="69" t="s">
        <v>90</v>
      </c>
      <c r="I7" s="70"/>
      <c r="J7" s="70"/>
      <c r="K7" s="70"/>
      <c r="L7" s="70"/>
      <c r="M7" s="70"/>
      <c r="N7" s="71"/>
    </row>
    <row r="8" spans="1:14" ht="24.75" customHeight="1" x14ac:dyDescent="0.25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</row>
    <row r="9" spans="1:14" ht="20.25" customHeight="1" x14ac:dyDescent="0.25">
      <c r="A9" s="49" t="s">
        <v>6</v>
      </c>
      <c r="B9" s="49"/>
      <c r="C9" s="49" t="s">
        <v>7</v>
      </c>
      <c r="D9" s="49"/>
      <c r="E9" s="49" t="s">
        <v>8</v>
      </c>
      <c r="F9" s="49"/>
      <c r="G9" s="5" t="s">
        <v>9</v>
      </c>
      <c r="H9" s="49" t="s">
        <v>10</v>
      </c>
      <c r="I9" s="49"/>
      <c r="J9" s="49" t="s">
        <v>11</v>
      </c>
      <c r="K9" s="49"/>
      <c r="L9" s="49"/>
      <c r="M9" s="52" t="s">
        <v>12</v>
      </c>
      <c r="N9" s="53"/>
    </row>
    <row r="10" spans="1:14" ht="20.25" customHeight="1" x14ac:dyDescent="0.25">
      <c r="A10" s="34" t="s">
        <v>91</v>
      </c>
      <c r="B10" s="36"/>
      <c r="C10" s="34" t="s">
        <v>92</v>
      </c>
      <c r="D10" s="36"/>
      <c r="E10" s="25" t="s">
        <v>93</v>
      </c>
      <c r="F10" s="25"/>
      <c r="G10" s="6" t="s">
        <v>94</v>
      </c>
      <c r="H10" s="25" t="s">
        <v>95</v>
      </c>
      <c r="I10" s="25"/>
      <c r="J10" s="34" t="s">
        <v>96</v>
      </c>
      <c r="K10" s="35"/>
      <c r="L10" s="36"/>
      <c r="M10" s="113">
        <v>44501</v>
      </c>
      <c r="N10" s="109"/>
    </row>
    <row r="11" spans="1:14" ht="20.25" customHeight="1" x14ac:dyDescent="0.25">
      <c r="A11" s="37"/>
      <c r="B11" s="39"/>
      <c r="C11" s="37"/>
      <c r="D11" s="39"/>
      <c r="E11" s="25"/>
      <c r="F11" s="25"/>
      <c r="G11" s="6"/>
      <c r="H11" s="25"/>
      <c r="I11" s="25"/>
      <c r="J11" s="37"/>
      <c r="K11" s="38"/>
      <c r="L11" s="39"/>
      <c r="M11" s="108"/>
      <c r="N11" s="109"/>
    </row>
    <row r="12" spans="1:14" ht="20.25" customHeight="1" x14ac:dyDescent="0.25">
      <c r="A12" s="37"/>
      <c r="B12" s="39"/>
      <c r="C12" s="37"/>
      <c r="D12" s="39"/>
      <c r="E12" s="25"/>
      <c r="F12" s="25"/>
      <c r="G12" s="6"/>
      <c r="H12" s="25"/>
      <c r="I12" s="25"/>
      <c r="J12" s="37"/>
      <c r="K12" s="38"/>
      <c r="L12" s="39"/>
      <c r="M12" s="108"/>
      <c r="N12" s="109"/>
    </row>
    <row r="13" spans="1:14" ht="20.25" customHeight="1" x14ac:dyDescent="0.25">
      <c r="A13" s="110"/>
      <c r="B13" s="111"/>
      <c r="C13" s="110"/>
      <c r="D13" s="111"/>
      <c r="E13" s="25"/>
      <c r="F13" s="25"/>
      <c r="G13" s="6"/>
      <c r="H13" s="25"/>
      <c r="I13" s="25"/>
      <c r="J13" s="110"/>
      <c r="K13" s="112"/>
      <c r="L13" s="111"/>
      <c r="M13" s="108"/>
      <c r="N13" s="109"/>
    </row>
    <row r="14" spans="1:14" ht="20.25" customHeight="1" x14ac:dyDescent="0.25">
      <c r="A14" s="55" t="s">
        <v>33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7"/>
    </row>
    <row r="15" spans="1:14" ht="20.25" customHeight="1" x14ac:dyDescent="0.25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</row>
    <row r="16" spans="1:14" ht="20.25" customHeight="1" x14ac:dyDescent="0.25">
      <c r="A16" s="58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</row>
    <row r="17" spans="1:14" ht="20.25" customHeight="1" x14ac:dyDescent="0.25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</row>
    <row r="18" spans="1:14" ht="20.25" customHeight="1" x14ac:dyDescent="0.25">
      <c r="A18" s="43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2"/>
      <c r="M18" s="42"/>
    </row>
    <row r="19" spans="1:14" ht="20.25" customHeight="1" x14ac:dyDescent="0.25">
      <c r="A19" s="45" t="s">
        <v>34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50"/>
      <c r="M19" s="50"/>
      <c r="N19" s="50"/>
    </row>
    <row r="20" spans="1:14" ht="20.25" customHeight="1" x14ac:dyDescent="0.25">
      <c r="L20" s="54"/>
      <c r="M20" s="54"/>
    </row>
    <row r="21" spans="1:14" ht="20.25" customHeight="1" x14ac:dyDescent="0.25"/>
    <row r="26" spans="1:14" ht="3" customHeight="1" x14ac:dyDescent="0.25"/>
    <row r="27" spans="1:14" ht="32.25" customHeight="1" x14ac:dyDescent="0.25"/>
  </sheetData>
  <mergeCells count="37">
    <mergeCell ref="A6:M6"/>
    <mergeCell ref="A10:B13"/>
    <mergeCell ref="C10:D13"/>
    <mergeCell ref="J10:L13"/>
    <mergeCell ref="A14:N14"/>
    <mergeCell ref="M10:N10"/>
    <mergeCell ref="E11:F11"/>
    <mergeCell ref="H11:I11"/>
    <mergeCell ref="M11:N11"/>
    <mergeCell ref="A7:B7"/>
    <mergeCell ref="C7:G7"/>
    <mergeCell ref="H7:N7"/>
    <mergeCell ref="A8:N8"/>
    <mergeCell ref="A9:B9"/>
    <mergeCell ref="C9:D9"/>
    <mergeCell ref="E9:F9"/>
    <mergeCell ref="A1:C5"/>
    <mergeCell ref="D1:L5"/>
    <mergeCell ref="M1:N2"/>
    <mergeCell ref="M3:N4"/>
    <mergeCell ref="M5:N5"/>
    <mergeCell ref="H9:I9"/>
    <mergeCell ref="J9:L9"/>
    <mergeCell ref="M9:N9"/>
    <mergeCell ref="E10:F10"/>
    <mergeCell ref="H10:I10"/>
    <mergeCell ref="E12:F12"/>
    <mergeCell ref="H12:I12"/>
    <mergeCell ref="M12:N12"/>
    <mergeCell ref="E13:F13"/>
    <mergeCell ref="H13:I13"/>
    <mergeCell ref="M13:N13"/>
    <mergeCell ref="A15:N17"/>
    <mergeCell ref="A18:M18"/>
    <mergeCell ref="A19:K19"/>
    <mergeCell ref="L19:N19"/>
    <mergeCell ref="L20:M20"/>
  </mergeCells>
  <pageMargins left="0.47244094488188981" right="0.47244094488188981" top="0.47244094488188981" bottom="0.47244094488188981" header="0.23622047244094491" footer="0.27559055118110237"/>
  <pageSetup scale="90" orientation="landscape" r:id="rId1"/>
  <headerFooter>
    <oddFooter>&amp;R&amp;"Arial Narrow,Normal"&amp;9&amp;P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W23"/>
  <sheetViews>
    <sheetView tabSelected="1" topLeftCell="A2" zoomScale="70" zoomScaleNormal="70" workbookViewId="0">
      <pane xSplit="1" ySplit="6" topLeftCell="B14" activePane="bottomRight" state="frozen"/>
      <selection activeCell="A2" sqref="A2"/>
      <selection pane="topRight" activeCell="B2" sqref="B2"/>
      <selection pane="bottomLeft" activeCell="A8" sqref="A8"/>
      <selection pane="bottomRight" activeCell="G23" sqref="G23"/>
    </sheetView>
  </sheetViews>
  <sheetFormatPr baseColWidth="10" defaultRowHeight="16.5" x14ac:dyDescent="0.25"/>
  <cols>
    <col min="1" max="1" width="3.85546875" style="10" customWidth="1"/>
    <col min="2" max="6" width="17.42578125" style="10" customWidth="1"/>
    <col min="7" max="7" width="15.28515625" style="20" customWidth="1"/>
    <col min="8" max="8" width="13.42578125" style="20" customWidth="1"/>
    <col min="9" max="9" width="17.85546875" style="10" customWidth="1"/>
    <col min="10" max="10" width="22.42578125" style="10" customWidth="1"/>
    <col min="11" max="11" width="28.140625" style="10" customWidth="1"/>
    <col min="12" max="12" width="30" style="10" customWidth="1"/>
    <col min="13" max="13" width="30.85546875" style="10" customWidth="1"/>
    <col min="14" max="14" width="13.5703125" style="20" customWidth="1"/>
    <col min="15" max="15" width="10.140625" style="20" customWidth="1"/>
    <col min="16" max="16" width="14.5703125" style="10" customWidth="1"/>
    <col min="17" max="17" width="26.42578125" style="10" customWidth="1"/>
    <col min="18" max="18" width="30" style="10" customWidth="1"/>
    <col min="19" max="16384" width="11.42578125" style="10"/>
  </cols>
  <sheetData>
    <row r="2" spans="2:23" ht="93.75" customHeight="1" x14ac:dyDescent="0.25">
      <c r="B2" s="118"/>
      <c r="C2" s="118"/>
      <c r="D2" s="118"/>
      <c r="E2" s="118"/>
      <c r="F2" s="118"/>
      <c r="G2" s="118"/>
      <c r="H2" s="118"/>
      <c r="I2" s="119" t="s">
        <v>137</v>
      </c>
      <c r="J2" s="119"/>
      <c r="K2" s="119"/>
      <c r="L2" s="119"/>
      <c r="M2" s="119"/>
      <c r="N2" s="119"/>
      <c r="O2" s="119"/>
      <c r="P2" s="119"/>
      <c r="Q2" s="119"/>
      <c r="R2" s="119"/>
      <c r="U2" s="120" t="s">
        <v>98</v>
      </c>
      <c r="V2" s="120"/>
      <c r="W2" s="120"/>
    </row>
    <row r="3" spans="2:23" hidden="1" x14ac:dyDescent="0.25">
      <c r="B3" s="118"/>
      <c r="C3" s="118"/>
      <c r="D3" s="118"/>
      <c r="E3" s="118"/>
      <c r="F3" s="118"/>
      <c r="G3" s="118"/>
      <c r="H3" s="118"/>
      <c r="I3" s="119"/>
      <c r="J3" s="119"/>
      <c r="K3" s="119"/>
      <c r="L3" s="119"/>
      <c r="M3" s="119"/>
      <c r="N3" s="119"/>
      <c r="O3" s="119"/>
      <c r="P3" s="119"/>
      <c r="Q3" s="119"/>
      <c r="R3" s="119"/>
      <c r="U3" s="120"/>
      <c r="V3" s="120"/>
      <c r="W3" s="120"/>
    </row>
    <row r="4" spans="2:23" hidden="1" x14ac:dyDescent="0.25">
      <c r="B4" s="11"/>
      <c r="C4" s="11"/>
      <c r="D4" s="11"/>
      <c r="E4" s="11"/>
      <c r="F4" s="11"/>
      <c r="G4" s="12"/>
      <c r="H4" s="12"/>
      <c r="I4" s="11"/>
      <c r="J4" s="11"/>
      <c r="K4" s="11"/>
      <c r="L4" s="11"/>
      <c r="M4" s="11"/>
      <c r="N4" s="12"/>
      <c r="O4" s="12"/>
      <c r="P4" s="11"/>
      <c r="Q4" s="11"/>
      <c r="R4" s="11"/>
    </row>
    <row r="5" spans="2:23" ht="33.75" x14ac:dyDescent="0.25">
      <c r="B5" s="121" t="s">
        <v>99</v>
      </c>
      <c r="C5" s="121"/>
      <c r="D5" s="121"/>
      <c r="E5" s="121"/>
      <c r="F5" s="121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</row>
    <row r="6" spans="2:23" s="13" customFormat="1" ht="18" x14ac:dyDescent="0.25">
      <c r="B6" s="117" t="s">
        <v>100</v>
      </c>
      <c r="C6" s="123" t="s">
        <v>135</v>
      </c>
      <c r="D6" s="124"/>
      <c r="E6" s="124"/>
      <c r="F6" s="125"/>
      <c r="G6" s="117" t="s">
        <v>101</v>
      </c>
      <c r="H6" s="117"/>
      <c r="I6" s="117" t="s">
        <v>102</v>
      </c>
      <c r="J6" s="117"/>
      <c r="K6" s="117" t="s">
        <v>103</v>
      </c>
      <c r="L6" s="117" t="s">
        <v>104</v>
      </c>
      <c r="M6" s="117" t="s">
        <v>105</v>
      </c>
      <c r="N6" s="117" t="s">
        <v>106</v>
      </c>
      <c r="O6" s="117"/>
      <c r="P6" s="117" t="s">
        <v>107</v>
      </c>
      <c r="Q6" s="117" t="s">
        <v>108</v>
      </c>
      <c r="R6" s="117" t="s">
        <v>109</v>
      </c>
    </row>
    <row r="7" spans="2:23" s="13" customFormat="1" ht="121.5" x14ac:dyDescent="0.25">
      <c r="B7" s="117"/>
      <c r="C7" s="22" t="s">
        <v>131</v>
      </c>
      <c r="D7" s="22" t="s">
        <v>132</v>
      </c>
      <c r="E7" s="22" t="s">
        <v>133</v>
      </c>
      <c r="F7" s="22" t="s">
        <v>134</v>
      </c>
      <c r="G7" s="22" t="s">
        <v>110</v>
      </c>
      <c r="H7" s="22" t="s">
        <v>111</v>
      </c>
      <c r="I7" s="22" t="s">
        <v>112</v>
      </c>
      <c r="J7" s="22" t="s">
        <v>113</v>
      </c>
      <c r="K7" s="117"/>
      <c r="L7" s="117"/>
      <c r="M7" s="117"/>
      <c r="N7" s="14" t="s">
        <v>114</v>
      </c>
      <c r="O7" s="14" t="s">
        <v>115</v>
      </c>
      <c r="P7" s="117"/>
      <c r="Q7" s="117"/>
      <c r="R7" s="117"/>
    </row>
    <row r="8" spans="2:23" ht="54" x14ac:dyDescent="0.25">
      <c r="B8" s="15" t="s">
        <v>138</v>
      </c>
      <c r="C8" s="16"/>
      <c r="D8" s="16" t="s">
        <v>116</v>
      </c>
      <c r="E8" s="16"/>
      <c r="F8" s="16"/>
      <c r="G8" s="16" t="s">
        <v>116</v>
      </c>
      <c r="H8" s="16"/>
      <c r="I8" s="17"/>
      <c r="J8" s="17" t="s">
        <v>141</v>
      </c>
      <c r="K8" s="17" t="s">
        <v>117</v>
      </c>
      <c r="L8" s="114" t="s">
        <v>142</v>
      </c>
      <c r="M8" s="17" t="s">
        <v>152</v>
      </c>
      <c r="N8" s="16"/>
      <c r="O8" s="16" t="s">
        <v>116</v>
      </c>
      <c r="P8" s="18">
        <v>44895</v>
      </c>
      <c r="Q8" s="19" t="s">
        <v>143</v>
      </c>
      <c r="R8" s="21" t="s">
        <v>144</v>
      </c>
    </row>
    <row r="9" spans="2:23" ht="54" x14ac:dyDescent="0.25">
      <c r="B9" s="15" t="s">
        <v>139</v>
      </c>
      <c r="C9" s="16"/>
      <c r="D9" s="16" t="s">
        <v>116</v>
      </c>
      <c r="E9" s="16"/>
      <c r="F9" s="16"/>
      <c r="G9" s="16" t="s">
        <v>116</v>
      </c>
      <c r="H9" s="16"/>
      <c r="I9" s="17"/>
      <c r="J9" s="17" t="s">
        <v>141</v>
      </c>
      <c r="K9" s="17" t="s">
        <v>117</v>
      </c>
      <c r="L9" s="115"/>
      <c r="M9" s="17" t="s">
        <v>156</v>
      </c>
      <c r="N9" s="16"/>
      <c r="O9" s="16" t="s">
        <v>116</v>
      </c>
      <c r="P9" s="18">
        <v>44895</v>
      </c>
      <c r="Q9" s="19" t="s">
        <v>143</v>
      </c>
      <c r="R9" s="21" t="s">
        <v>144</v>
      </c>
    </row>
    <row r="10" spans="2:23" ht="54" customHeight="1" x14ac:dyDescent="0.25">
      <c r="B10" s="15" t="s">
        <v>140</v>
      </c>
      <c r="C10" s="16"/>
      <c r="D10" s="16" t="s">
        <v>116</v>
      </c>
      <c r="E10" s="16"/>
      <c r="F10" s="16"/>
      <c r="G10" s="16" t="s">
        <v>116</v>
      </c>
      <c r="H10" s="16"/>
      <c r="I10" s="17"/>
      <c r="J10" s="17" t="s">
        <v>141</v>
      </c>
      <c r="K10" s="17" t="s">
        <v>117</v>
      </c>
      <c r="L10" s="116"/>
      <c r="M10" s="17" t="s">
        <v>152</v>
      </c>
      <c r="N10" s="16"/>
      <c r="O10" s="16" t="s">
        <v>116</v>
      </c>
      <c r="P10" s="18">
        <v>44895</v>
      </c>
      <c r="Q10" s="19" t="s">
        <v>143</v>
      </c>
      <c r="R10" s="21" t="s">
        <v>144</v>
      </c>
    </row>
    <row r="11" spans="2:23" ht="90" x14ac:dyDescent="0.25">
      <c r="B11" s="15" t="s">
        <v>145</v>
      </c>
      <c r="C11" s="16"/>
      <c r="D11" s="16" t="s">
        <v>116</v>
      </c>
      <c r="E11" s="16"/>
      <c r="F11" s="16"/>
      <c r="G11" s="16" t="s">
        <v>116</v>
      </c>
      <c r="H11" s="16"/>
      <c r="I11" s="17"/>
      <c r="J11" s="17" t="s">
        <v>148</v>
      </c>
      <c r="K11" s="17" t="s">
        <v>150</v>
      </c>
      <c r="L11" s="17" t="s">
        <v>146</v>
      </c>
      <c r="M11" s="17" t="s">
        <v>151</v>
      </c>
      <c r="N11" s="16"/>
      <c r="O11" s="16"/>
      <c r="P11" s="18">
        <v>44925</v>
      </c>
      <c r="Q11" s="19" t="s">
        <v>149</v>
      </c>
      <c r="R11" s="21" t="s">
        <v>128</v>
      </c>
    </row>
    <row r="12" spans="2:23" ht="108" x14ac:dyDescent="0.25">
      <c r="B12" s="15" t="s">
        <v>154</v>
      </c>
      <c r="C12" s="16"/>
      <c r="D12" s="16" t="s">
        <v>116</v>
      </c>
      <c r="E12" s="16"/>
      <c r="F12" s="16"/>
      <c r="G12" s="16" t="s">
        <v>116</v>
      </c>
      <c r="H12" s="16"/>
      <c r="I12" s="17"/>
      <c r="J12" s="17" t="s">
        <v>158</v>
      </c>
      <c r="K12" s="17" t="s">
        <v>157</v>
      </c>
      <c r="L12" s="17" t="s">
        <v>153</v>
      </c>
      <c r="M12" s="17" t="s">
        <v>156</v>
      </c>
      <c r="N12" s="16"/>
      <c r="O12" s="16" t="s">
        <v>147</v>
      </c>
      <c r="P12" s="18">
        <v>44773</v>
      </c>
      <c r="Q12" s="19" t="s">
        <v>160</v>
      </c>
      <c r="R12" s="21" t="s">
        <v>144</v>
      </c>
    </row>
    <row r="13" spans="2:23" ht="90" x14ac:dyDescent="0.25">
      <c r="B13" s="15" t="s">
        <v>155</v>
      </c>
      <c r="C13" s="16"/>
      <c r="D13" s="16" t="s">
        <v>116</v>
      </c>
      <c r="E13" s="16"/>
      <c r="F13" s="16"/>
      <c r="G13" s="16" t="s">
        <v>116</v>
      </c>
      <c r="H13" s="16"/>
      <c r="I13" s="17"/>
      <c r="J13" s="17" t="s">
        <v>159</v>
      </c>
      <c r="K13" s="17" t="s">
        <v>157</v>
      </c>
      <c r="L13" s="17" t="s">
        <v>153</v>
      </c>
      <c r="M13" s="17" t="s">
        <v>156</v>
      </c>
      <c r="N13" s="16"/>
      <c r="O13" s="16" t="s">
        <v>147</v>
      </c>
      <c r="P13" s="18">
        <v>44834</v>
      </c>
      <c r="Q13" s="19" t="s">
        <v>161</v>
      </c>
      <c r="R13" s="21" t="s">
        <v>144</v>
      </c>
    </row>
    <row r="14" spans="2:23" ht="54" x14ac:dyDescent="0.25">
      <c r="B14" s="15" t="s">
        <v>162</v>
      </c>
      <c r="C14" s="16"/>
      <c r="D14" s="16" t="s">
        <v>116</v>
      </c>
      <c r="E14" s="16"/>
      <c r="F14" s="16"/>
      <c r="G14" s="16" t="s">
        <v>116</v>
      </c>
      <c r="H14" s="16"/>
      <c r="I14" s="17"/>
      <c r="J14" s="17" t="s">
        <v>141</v>
      </c>
      <c r="K14" s="17" t="s">
        <v>166</v>
      </c>
      <c r="L14" s="17" t="s">
        <v>165</v>
      </c>
      <c r="M14" s="17" t="s">
        <v>156</v>
      </c>
      <c r="N14" s="16"/>
      <c r="O14" s="16" t="s">
        <v>147</v>
      </c>
      <c r="P14" s="18">
        <v>44592</v>
      </c>
      <c r="Q14" s="19" t="s">
        <v>167</v>
      </c>
      <c r="R14" s="21" t="s">
        <v>170</v>
      </c>
    </row>
    <row r="15" spans="2:23" ht="126" x14ac:dyDescent="0.25">
      <c r="B15" s="15" t="s">
        <v>163</v>
      </c>
      <c r="C15" s="16"/>
      <c r="D15" s="16" t="s">
        <v>116</v>
      </c>
      <c r="E15" s="16"/>
      <c r="F15" s="16"/>
      <c r="G15" s="16" t="s">
        <v>116</v>
      </c>
      <c r="H15" s="16"/>
      <c r="I15" s="17"/>
      <c r="J15" s="17" t="s">
        <v>141</v>
      </c>
      <c r="K15" s="17" t="s">
        <v>166</v>
      </c>
      <c r="L15" s="17" t="s">
        <v>165</v>
      </c>
      <c r="M15" s="17" t="s">
        <v>156</v>
      </c>
      <c r="N15" s="16"/>
      <c r="O15" s="16" t="s">
        <v>147</v>
      </c>
      <c r="P15" s="18">
        <v>44592</v>
      </c>
      <c r="Q15" s="19" t="s">
        <v>168</v>
      </c>
      <c r="R15" s="21" t="s">
        <v>171</v>
      </c>
    </row>
    <row r="16" spans="2:23" ht="72" x14ac:dyDescent="0.25">
      <c r="B16" s="15" t="s">
        <v>164</v>
      </c>
      <c r="C16" s="16"/>
      <c r="D16" s="16" t="s">
        <v>116</v>
      </c>
      <c r="E16" s="16"/>
      <c r="F16" s="16"/>
      <c r="G16" s="16" t="s">
        <v>116</v>
      </c>
      <c r="H16" s="16"/>
      <c r="I16" s="17"/>
      <c r="J16" s="17" t="s">
        <v>141</v>
      </c>
      <c r="K16" s="17" t="s">
        <v>174</v>
      </c>
      <c r="L16" s="17" t="s">
        <v>165</v>
      </c>
      <c r="M16" s="17" t="s">
        <v>156</v>
      </c>
      <c r="N16" s="16"/>
      <c r="O16" s="16" t="s">
        <v>147</v>
      </c>
      <c r="P16" s="18">
        <v>44592</v>
      </c>
      <c r="Q16" s="19" t="s">
        <v>169</v>
      </c>
      <c r="R16" s="21" t="s">
        <v>172</v>
      </c>
    </row>
    <row r="17" spans="2:18" ht="36" x14ac:dyDescent="0.25">
      <c r="B17" s="15" t="s">
        <v>111</v>
      </c>
      <c r="C17" s="16"/>
      <c r="D17" s="16" t="s">
        <v>116</v>
      </c>
      <c r="E17" s="16" t="s">
        <v>116</v>
      </c>
      <c r="F17" s="16"/>
      <c r="G17" s="16"/>
      <c r="H17" s="16" t="s">
        <v>116</v>
      </c>
      <c r="I17" s="17" t="s">
        <v>118</v>
      </c>
      <c r="J17" s="17" t="s">
        <v>119</v>
      </c>
      <c r="K17" s="17" t="s">
        <v>120</v>
      </c>
      <c r="L17" s="17" t="s">
        <v>120</v>
      </c>
      <c r="M17" s="17" t="s">
        <v>136</v>
      </c>
      <c r="N17" s="16"/>
      <c r="O17" s="16" t="s">
        <v>116</v>
      </c>
      <c r="P17" s="18">
        <v>44651</v>
      </c>
      <c r="Q17" s="19" t="s">
        <v>121</v>
      </c>
      <c r="R17" s="17" t="s">
        <v>122</v>
      </c>
    </row>
    <row r="19" spans="2:18" ht="16.5" customHeight="1" x14ac:dyDescent="0.25">
      <c r="B19" s="126" t="s">
        <v>123</v>
      </c>
      <c r="C19" s="127"/>
      <c r="D19" s="128"/>
      <c r="G19" s="10"/>
      <c r="H19" s="10"/>
    </row>
    <row r="20" spans="2:18" ht="16.5" customHeight="1" x14ac:dyDescent="0.25">
      <c r="B20" s="126" t="s">
        <v>129</v>
      </c>
      <c r="C20" s="127"/>
      <c r="D20" s="128"/>
      <c r="G20" s="10"/>
      <c r="H20" s="10"/>
    </row>
    <row r="21" spans="2:18" x14ac:dyDescent="0.25">
      <c r="B21" s="126" t="s">
        <v>130</v>
      </c>
      <c r="C21" s="127"/>
      <c r="D21" s="128"/>
      <c r="G21" s="10"/>
      <c r="H21" s="10"/>
    </row>
    <row r="22" spans="2:18" ht="16.5" customHeight="1" x14ac:dyDescent="0.25">
      <c r="B22" s="126" t="s">
        <v>173</v>
      </c>
      <c r="C22" s="127"/>
      <c r="D22" s="128"/>
      <c r="G22" s="10"/>
      <c r="H22" s="10"/>
    </row>
    <row r="23" spans="2:18" x14ac:dyDescent="0.25">
      <c r="G23" s="10"/>
      <c r="H23" s="10"/>
    </row>
  </sheetData>
  <mergeCells count="21">
    <mergeCell ref="C6:F6"/>
    <mergeCell ref="B19:D19"/>
    <mergeCell ref="B20:D20"/>
    <mergeCell ref="B21:D21"/>
    <mergeCell ref="B22:D22"/>
    <mergeCell ref="B6:B7"/>
    <mergeCell ref="M6:M7"/>
    <mergeCell ref="N6:O6"/>
    <mergeCell ref="P6:P7"/>
    <mergeCell ref="Q6:Q7"/>
    <mergeCell ref="R6:R7"/>
    <mergeCell ref="B2:H2"/>
    <mergeCell ref="I2:R3"/>
    <mergeCell ref="U2:W3"/>
    <mergeCell ref="B3:H3"/>
    <mergeCell ref="B5:R5"/>
    <mergeCell ref="L8:L10"/>
    <mergeCell ref="G6:H6"/>
    <mergeCell ref="I6:J6"/>
    <mergeCell ref="K6:K7"/>
    <mergeCell ref="L6:L7"/>
  </mergeCells>
  <hyperlinks>
    <hyperlink ref="R17" r:id="rId1"/>
    <hyperlink ref="R8" r:id="rId2"/>
    <hyperlink ref="R9" r:id="rId3"/>
    <hyperlink ref="R10" r:id="rId4"/>
    <hyperlink ref="R11" r:id="rId5"/>
    <hyperlink ref="R12" r:id="rId6"/>
    <hyperlink ref="R13" r:id="rId7"/>
    <hyperlink ref="R14" r:id="rId8" display="mailto:kavillalobos@inm.gov.co"/>
    <hyperlink ref="R15" r:id="rId9" display="mailto:dddelgado@inm.gov.co"/>
    <hyperlink ref="R16" r:id="rId10"/>
  </hyperlinks>
  <pageMargins left="0.7" right="0.7" top="0.75" bottom="0.75" header="0.3" footer="0.3"/>
  <pageSetup orientation="portrait" horizontalDpi="0" verticalDpi="0" r:id="rId11"/>
  <drawing r:id="rId12"/>
  <legacyDrawing r:id="rId13"/>
  <oleObjects>
    <mc:AlternateContent xmlns:mc="http://schemas.openxmlformats.org/markup-compatibility/2006">
      <mc:Choice Requires="x14">
        <oleObject progId="PBrush" shapeId="5121" r:id="rId14">
          <objectPr defaultSize="0" autoPict="0" r:id="rId15">
            <anchor moveWithCells="1" sizeWithCells="1">
              <from>
                <xdr:col>3</xdr:col>
                <xdr:colOff>285750</xdr:colOff>
                <xdr:row>1</xdr:row>
                <xdr:rowOff>95250</xdr:rowOff>
              </from>
              <to>
                <xdr:col>5</xdr:col>
                <xdr:colOff>114300</xdr:colOff>
                <xdr:row>1</xdr:row>
                <xdr:rowOff>1114425</xdr:rowOff>
              </to>
            </anchor>
          </objectPr>
        </oleObject>
      </mc:Choice>
      <mc:Fallback>
        <oleObject progId="PBrush" shapeId="5121" r:id="rId1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SMQB</vt:lpstr>
      <vt:lpstr>SMF</vt:lpstr>
      <vt:lpstr>SIST</vt:lpstr>
      <vt:lpstr>OAP</vt:lpstr>
      <vt:lpstr>Cronograma</vt:lpstr>
      <vt:lpstr>OAP!Área_de_impresión</vt:lpstr>
      <vt:lpstr>SIST!Área_de_impresión</vt:lpstr>
      <vt:lpstr>SMF!Área_de_impresión</vt:lpstr>
      <vt:lpstr>SMQB!Área_de_impresión</vt:lpstr>
      <vt:lpstr>OAP!Títulos_a_imprimir</vt:lpstr>
      <vt:lpstr>SIST!Títulos_a_imprimir</vt:lpstr>
      <vt:lpstr>SMF!Títulos_a_imprimir</vt:lpstr>
      <vt:lpstr>SMQB!Títulos_a_imprimir</vt:lpstr>
    </vt:vector>
  </TitlesOfParts>
  <Manager/>
  <Company>Hewlett-Packard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Carlos Quevedo</dc:creator>
  <cp:keywords/>
  <dc:description/>
  <cp:lastModifiedBy>Luis Fernando Oviedo Herrera</cp:lastModifiedBy>
  <cp:revision/>
  <dcterms:created xsi:type="dcterms:W3CDTF">2013-05-16T19:12:35Z</dcterms:created>
  <dcterms:modified xsi:type="dcterms:W3CDTF">2022-01-25T18:51:37Z</dcterms:modified>
  <cp:category/>
  <cp:contentStatus/>
</cp:coreProperties>
</file>